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userName="Ed Bristow" algorithmName="SHA-512" hashValue="XTEBo5pdJwxOm2V4iEVkozUOnNxWZYXCT6OC3bgYtixzaq4qwRmEUIEvBjW+Ezi7VjvPVe0UPtpTc3CkFqsVfw==" saltValue="zYvKqydFSg5uq7V23A0J7g==" spinCount="100000"/>
  <workbookPr/>
  <mc:AlternateContent xmlns:mc="http://schemas.openxmlformats.org/markup-compatibility/2006">
    <mc:Choice Requires="x15">
      <x15ac:absPath xmlns:x15ac="http://schemas.microsoft.com/office/spreadsheetml/2010/11/ac" url="X:\Watford\05_Place_Shaping\03_Planning_Policy\SP2\SP2.3 WBC\SP2.3.5 NEW LOCAL PLAN 2036\Final Draft Plan\Evidence Base\SA and HRA\Sustainability Appraisal\"/>
    </mc:Choice>
  </mc:AlternateContent>
  <bookViews>
    <workbookView xWindow="0" yWindow="0" windowWidth="28800" windowHeight="12435" tabRatio="606"/>
  </bookViews>
  <sheets>
    <sheet name="Front Page" sheetId="29" r:id="rId1"/>
    <sheet name="Disclaimer" sheetId="30" r:id="rId2"/>
    <sheet name="Contents" sheetId="40" r:id="rId3"/>
    <sheet name="Chapters 1&amp;2" sheetId="23" r:id="rId4"/>
    <sheet name="Chapter 3" sheetId="32" r:id="rId5"/>
    <sheet name="Chapter 4" sheetId="17" r:id="rId6"/>
    <sheet name="Chapter 5" sheetId="15" r:id="rId7"/>
    <sheet name="Chapter 6" sheetId="33" r:id="rId8"/>
    <sheet name="Chapter 7" sheetId="34" r:id="rId9"/>
    <sheet name="Chapter 8" sheetId="35" r:id="rId10"/>
    <sheet name="Chapter 9" sheetId="25" r:id="rId11"/>
    <sheet name="Chapter 10" sheetId="38" r:id="rId12"/>
    <sheet name="Chapter 11" sheetId="36" r:id="rId13"/>
    <sheet name="Chapter 12" sheetId="37" r:id="rId14"/>
    <sheet name="Employment RAG rating" sheetId="22" state="hidden" r:id="rId15"/>
    <sheet name="BLANK" sheetId="11" state="hidden" r:id="rId16"/>
    <sheet name="Housing RAG rating" sheetId="20" state="hidden" r:id="rId17"/>
    <sheet name="Summary table" sheetId="39" r:id="rId18"/>
    <sheet name="Drop downs" sheetId="9" state="hidden" r:id="rId19"/>
  </sheets>
  <externalReferences>
    <externalReference r:id="rId20"/>
    <externalReference r:id="rId21"/>
    <externalReference r:id="rId22"/>
    <externalReference r:id="rId23"/>
    <externalReference r:id="rId24"/>
    <externalReference r:id="rId25"/>
  </externalReferences>
  <definedNames>
    <definedName name="_xlnm._FilterDatabase" localSheetId="11" hidden="1">'Chapter 10'!$C$5:$J$24</definedName>
    <definedName name="_xlnm._FilterDatabase" localSheetId="12" hidden="1">'Chapter 11'!$A$5:$J$24</definedName>
    <definedName name="_xlnm._FilterDatabase" localSheetId="13" hidden="1">'Chapter 12'!$A$5:$J$24</definedName>
    <definedName name="_xlnm._FilterDatabase" localSheetId="4" hidden="1">'Chapter 3'!$A$5:$J$24</definedName>
    <definedName name="_xlnm._FilterDatabase" localSheetId="5" hidden="1">'Chapter 4'!$A$5:$J$24</definedName>
    <definedName name="_xlnm._FilterDatabase" localSheetId="6" hidden="1">'Chapter 5'!$A$5:$J$24</definedName>
    <definedName name="_xlnm._FilterDatabase" localSheetId="7" hidden="1">'Chapter 6'!$A$5:$K$24</definedName>
    <definedName name="_xlnm._FilterDatabase" localSheetId="8" hidden="1">'Chapter 7'!$C$5:$J$24</definedName>
    <definedName name="_xlnm._FilterDatabase" localSheetId="9" hidden="1">'Chapter 8'!$A$5:$J$24</definedName>
    <definedName name="_xlnm._FilterDatabase" localSheetId="10" hidden="1">'Chapter 9'!$A$5:$K$24</definedName>
    <definedName name="_xlnm._FilterDatabase" localSheetId="3" hidden="1">'Chapters 1&amp;2'!$A$5:$J$24</definedName>
    <definedName name="Assessment">[1]Lists!$F$4:$F$8</definedName>
    <definedName name="DI_1" localSheetId="11">'[2]17M1'!$U$6:$U$9</definedName>
    <definedName name="DI_1" localSheetId="12">'[2]17M1'!$U$6:$U$9</definedName>
    <definedName name="DI_1" localSheetId="13">'[2]17M1'!$U$6:$U$9</definedName>
    <definedName name="DI_1" localSheetId="4">'[2]17M1'!$U$6:$U$9</definedName>
    <definedName name="DI_1" localSheetId="7">'[2]17M1'!$U$6:$U$9</definedName>
    <definedName name="DI_1" localSheetId="8">'[2]17M1'!$U$6:$U$9</definedName>
    <definedName name="DI_1" localSheetId="9">'[2]17M1'!$U$6:$U$9</definedName>
    <definedName name="DI_1">'[3]17M1'!$U$6:$U$9</definedName>
    <definedName name="Direct" localSheetId="11">#REF!</definedName>
    <definedName name="Direct" localSheetId="12">#REF!</definedName>
    <definedName name="Direct" localSheetId="13">#REF!</definedName>
    <definedName name="Direct" localSheetId="4">#REF!</definedName>
    <definedName name="Direct" localSheetId="7">#REF!</definedName>
    <definedName name="Direct" localSheetId="8">#REF!</definedName>
    <definedName name="Direct" localSheetId="9">#REF!</definedName>
    <definedName name="Direct" localSheetId="17">#REF!</definedName>
    <definedName name="Direct">#REF!</definedName>
    <definedName name="Direct2" localSheetId="11">#REF!</definedName>
    <definedName name="Direct2" localSheetId="12">#REF!</definedName>
    <definedName name="Direct2" localSheetId="13">#REF!</definedName>
    <definedName name="Direct2" localSheetId="4">#REF!</definedName>
    <definedName name="Direct2" localSheetId="7">#REF!</definedName>
    <definedName name="Direct2" localSheetId="8">#REF!</definedName>
    <definedName name="Direct2" localSheetId="9">#REF!</definedName>
    <definedName name="Direct2" localSheetId="17">#REF!</definedName>
    <definedName name="Direct2">#REF!</definedName>
    <definedName name="directcu" localSheetId="11">#REF!</definedName>
    <definedName name="directcu" localSheetId="12">#REF!</definedName>
    <definedName name="directcu" localSheetId="13">#REF!</definedName>
    <definedName name="directcu" localSheetId="4">#REF!</definedName>
    <definedName name="directcu" localSheetId="7">#REF!</definedName>
    <definedName name="directcu" localSheetId="8">#REF!</definedName>
    <definedName name="directcu" localSheetId="9">#REF!</definedName>
    <definedName name="directcu" localSheetId="17">#REF!</definedName>
    <definedName name="directcu">#REF!</definedName>
    <definedName name="DUR_1" localSheetId="11">'[2]17M1'!$V$6:$V$11</definedName>
    <definedName name="DUR_1" localSheetId="12">'[2]17M1'!$V$6:$V$11</definedName>
    <definedName name="DUR_1" localSheetId="13">'[2]17M1'!$V$6:$V$11</definedName>
    <definedName name="DUR_1" localSheetId="4">'[2]17M1'!$V$6:$V$11</definedName>
    <definedName name="DUR_1" localSheetId="7">'[2]17M1'!$V$6:$V$11</definedName>
    <definedName name="DUR_1" localSheetId="8">'[2]17M1'!$V$6:$V$11</definedName>
    <definedName name="DUR_1" localSheetId="9">'[2]17M1'!$V$6:$V$11</definedName>
    <definedName name="DUR_1">'[3]17M1'!$V$6:$V$11</definedName>
    <definedName name="duration" localSheetId="11">#REF!</definedName>
    <definedName name="duration" localSheetId="12">#REF!</definedName>
    <definedName name="duration" localSheetId="13">#REF!</definedName>
    <definedName name="duration" localSheetId="4">#REF!</definedName>
    <definedName name="duration" localSheetId="7">#REF!</definedName>
    <definedName name="duration" localSheetId="8">#REF!</definedName>
    <definedName name="duration" localSheetId="9">#REF!</definedName>
    <definedName name="duration" localSheetId="17">#REF!</definedName>
    <definedName name="duration">#REF!</definedName>
    <definedName name="duration2" localSheetId="11">#REF!</definedName>
    <definedName name="duration2" localSheetId="12">#REF!</definedName>
    <definedName name="duration2" localSheetId="13">#REF!</definedName>
    <definedName name="duration2" localSheetId="4">#REF!</definedName>
    <definedName name="duration2" localSheetId="7">#REF!</definedName>
    <definedName name="duration2" localSheetId="8">#REF!</definedName>
    <definedName name="duration2" localSheetId="9">#REF!</definedName>
    <definedName name="duration2" localSheetId="17">#REF!</definedName>
    <definedName name="duration2">#REF!</definedName>
    <definedName name="EXT">#REF!</definedName>
    <definedName name="extt" localSheetId="11">#REF!</definedName>
    <definedName name="extt" localSheetId="12">#REF!</definedName>
    <definedName name="extt" localSheetId="13">#REF!</definedName>
    <definedName name="extt" localSheetId="4">#REF!</definedName>
    <definedName name="extt" localSheetId="7">#REF!</definedName>
    <definedName name="extt" localSheetId="8">#REF!</definedName>
    <definedName name="extt" localSheetId="9">#REF!</definedName>
    <definedName name="extt" localSheetId="17">#REF!</definedName>
    <definedName name="extt">#REF!</definedName>
    <definedName name="gar" localSheetId="11">[2]RAG!$BT$20:$BT$22</definedName>
    <definedName name="gar" localSheetId="12">[2]RAG!$BT$20:$BT$22</definedName>
    <definedName name="gar" localSheetId="13">[2]RAG!$BT$20:$BT$22</definedName>
    <definedName name="gar" localSheetId="4">[2]RAG!$BT$20:$BT$22</definedName>
    <definedName name="gar" localSheetId="7">[2]RAG!$BT$20:$BT$22</definedName>
    <definedName name="gar" localSheetId="8">[2]RAG!$BT$20:$BT$22</definedName>
    <definedName name="gar" localSheetId="9">[2]RAG!$BT$20:$BT$22</definedName>
    <definedName name="gar">[3]RAG!$BT$20:$BT$22</definedName>
    <definedName name="local" localSheetId="11">#REF!</definedName>
    <definedName name="local" localSheetId="12">#REF!</definedName>
    <definedName name="local" localSheetId="13">#REF!</definedName>
    <definedName name="local" localSheetId="4">#REF!</definedName>
    <definedName name="local" localSheetId="7">#REF!</definedName>
    <definedName name="local" localSheetId="8">#REF!</definedName>
    <definedName name="local" localSheetId="9">#REF!</definedName>
    <definedName name="local" localSheetId="17">#REF!</definedName>
    <definedName name="local">#REF!</definedName>
    <definedName name="Local_Low" localSheetId="11">#REF!</definedName>
    <definedName name="Local_Low" localSheetId="12">#REF!</definedName>
    <definedName name="Local_Low" localSheetId="13">#REF!</definedName>
    <definedName name="Local_Low" localSheetId="4">#REF!</definedName>
    <definedName name="Local_Low" localSheetId="7">#REF!</definedName>
    <definedName name="Local_Low" localSheetId="8">#REF!</definedName>
    <definedName name="Local_Low" localSheetId="9">#REF!</definedName>
    <definedName name="Local_Low" localSheetId="17">#REF!</definedName>
    <definedName name="Local_Low">#REF!</definedName>
    <definedName name="Low">#REF!</definedName>
    <definedName name="MAG" localSheetId="11">'[2]17M1'!$T$11:$T$20</definedName>
    <definedName name="MAG" localSheetId="12">'[2]17M1'!$T$11:$T$20</definedName>
    <definedName name="MAG" localSheetId="13">'[2]17M1'!$T$11:$T$20</definedName>
    <definedName name="MAG" localSheetId="4">'[2]17M1'!$T$11:$T$20</definedName>
    <definedName name="MAG" localSheetId="7">'[2]17M1'!$T$11:$T$20</definedName>
    <definedName name="MAG" localSheetId="8">'[2]17M1'!$T$11:$T$20</definedName>
    <definedName name="MAG" localSheetId="9">'[2]17M1'!$T$11:$T$20</definedName>
    <definedName name="MAG">'[3]17M1'!$T$11:$T$20</definedName>
    <definedName name="Names" localSheetId="11">#REF!</definedName>
    <definedName name="Names" localSheetId="12">#REF!</definedName>
    <definedName name="Names" localSheetId="13">#REF!</definedName>
    <definedName name="Names" localSheetId="4">#REF!</definedName>
    <definedName name="Names" localSheetId="7">#REF!</definedName>
    <definedName name="Names" localSheetId="8">#REF!</definedName>
    <definedName name="Names" localSheetId="9">#REF!</definedName>
    <definedName name="Names" localSheetId="1">#REF!</definedName>
    <definedName name="Names" localSheetId="0">#REF!</definedName>
    <definedName name="Names" localSheetId="17">#REF!</definedName>
    <definedName name="Names">#REF!</definedName>
    <definedName name="PER" localSheetId="11">#REF!</definedName>
    <definedName name="PER" localSheetId="12">#REF!</definedName>
    <definedName name="PER" localSheetId="13">#REF!</definedName>
    <definedName name="PER" localSheetId="4">#REF!</definedName>
    <definedName name="PER" localSheetId="7">#REF!</definedName>
    <definedName name="PER" localSheetId="8">#REF!</definedName>
    <definedName name="PER" localSheetId="9">#REF!</definedName>
    <definedName name="PER" localSheetId="17">#REF!</definedName>
    <definedName name="PER">#REF!</definedName>
    <definedName name="perm" localSheetId="11">#REF!</definedName>
    <definedName name="perm" localSheetId="12">#REF!</definedName>
    <definedName name="perm" localSheetId="13">#REF!</definedName>
    <definedName name="perm" localSheetId="4">#REF!</definedName>
    <definedName name="perm" localSheetId="7">#REF!</definedName>
    <definedName name="perm" localSheetId="8">#REF!</definedName>
    <definedName name="perm" localSheetId="9">#REF!</definedName>
    <definedName name="perm" localSheetId="17">#REF!</definedName>
    <definedName name="perm">#REF!</definedName>
    <definedName name="Permanent_Irreversible" localSheetId="11">#REF!</definedName>
    <definedName name="Permanent_Irreversible" localSheetId="12">#REF!</definedName>
    <definedName name="Permanent_Irreversible" localSheetId="13">#REF!</definedName>
    <definedName name="Permanent_Irreversible" localSheetId="4">#REF!</definedName>
    <definedName name="Permanent_Irreversible" localSheetId="7">#REF!</definedName>
    <definedName name="Permanent_Irreversible" localSheetId="8">#REF!</definedName>
    <definedName name="Permanent_Irreversible" localSheetId="9">#REF!</definedName>
    <definedName name="Permanent_Irreversible" localSheetId="17">#REF!</definedName>
    <definedName name="Permanent_Irreversible">#REF!</definedName>
    <definedName name="_xlnm.Print_Area" localSheetId="0">'Front Page'!$B$2:$L$37</definedName>
    <definedName name="_xlnm.Print_Area">[4]Sheet1!$A$1:$M$82</definedName>
    <definedName name="RAG" localSheetId="11">#REF!</definedName>
    <definedName name="RAG" localSheetId="12">#REF!</definedName>
    <definedName name="RAG" localSheetId="13">#REF!</definedName>
    <definedName name="RAG" localSheetId="4">#REF!</definedName>
    <definedName name="RAG" localSheetId="7">#REF!</definedName>
    <definedName name="RAG" localSheetId="8">#REF!</definedName>
    <definedName name="RAG" localSheetId="9">#REF!</definedName>
    <definedName name="RAG" localSheetId="17">#REF!</definedName>
    <definedName name="RAG">#REF!</definedName>
    <definedName name="Short" localSheetId="11">#REF!</definedName>
    <definedName name="Short" localSheetId="12">#REF!</definedName>
    <definedName name="Short" localSheetId="13">#REF!</definedName>
    <definedName name="Short" localSheetId="4">#REF!</definedName>
    <definedName name="Short" localSheetId="7">#REF!</definedName>
    <definedName name="Short" localSheetId="8">#REF!</definedName>
    <definedName name="Short" localSheetId="9">#REF!</definedName>
    <definedName name="Short" localSheetId="17">#REF!</definedName>
    <definedName name="Short">#REF!</definedName>
    <definedName name="sig" localSheetId="11">#REF!</definedName>
    <definedName name="sig" localSheetId="12">#REF!</definedName>
    <definedName name="sig" localSheetId="13">#REF!</definedName>
    <definedName name="sig" localSheetId="4">#REF!</definedName>
    <definedName name="sig" localSheetId="7">#REF!</definedName>
    <definedName name="sig" localSheetId="8">#REF!</definedName>
    <definedName name="sig" localSheetId="9">#REF!</definedName>
    <definedName name="sig" localSheetId="17">#REF!</definedName>
    <definedName name="sig">#REF!</definedName>
    <definedName name="sig_1" localSheetId="11">'[2]17M1'!$Z$6:$Z$11</definedName>
    <definedName name="sig_1" localSheetId="12">'[2]17M1'!$Z$6:$Z$11</definedName>
    <definedName name="sig_1" localSheetId="13">'[2]17M1'!$Z$6:$Z$11</definedName>
    <definedName name="sig_1" localSheetId="4">'[2]17M1'!$Z$6:$Z$11</definedName>
    <definedName name="sig_1" localSheetId="7">'[2]17M1'!$Z$6:$Z$11</definedName>
    <definedName name="sig_1" localSheetId="8">'[2]17M1'!$Z$6:$Z$11</definedName>
    <definedName name="sig_1" localSheetId="9">'[2]17M1'!$Z$6:$Z$11</definedName>
    <definedName name="sig_1">'[3]17M1'!$Z$6:$Z$11</definedName>
    <definedName name="sigg" localSheetId="11">#REF!</definedName>
    <definedName name="sigg" localSheetId="12">#REF!</definedName>
    <definedName name="sigg" localSheetId="13">#REF!</definedName>
    <definedName name="sigg" localSheetId="4">#REF!</definedName>
    <definedName name="sigg" localSheetId="7">#REF!</definedName>
    <definedName name="sigg" localSheetId="8">#REF!</definedName>
    <definedName name="sigg" localSheetId="9">#REF!</definedName>
    <definedName name="sigg" localSheetId="17">#REF!</definedName>
    <definedName name="sigg">#REF!</definedName>
    <definedName name="SIGNIF">#REF!</definedName>
    <definedName name="Significant_Positive" localSheetId="11">#REF!</definedName>
    <definedName name="Significant_Positive" localSheetId="12">#REF!</definedName>
    <definedName name="Significant_Positive" localSheetId="13">#REF!</definedName>
    <definedName name="Significant_Positive" localSheetId="4">#REF!</definedName>
    <definedName name="Significant_Positive" localSheetId="7">#REF!</definedName>
    <definedName name="Significant_Positive" localSheetId="8">#REF!</definedName>
    <definedName name="Significant_Positive" localSheetId="9">#REF!</definedName>
    <definedName name="Significant_Positive" localSheetId="17">#REF!</definedName>
    <definedName name="Significant_Positive">#REF!</definedName>
    <definedName name="sigs" localSheetId="11">#REF!</definedName>
    <definedName name="sigs" localSheetId="12">#REF!</definedName>
    <definedName name="sigs" localSheetId="13">#REF!</definedName>
    <definedName name="sigs" localSheetId="4">#REF!</definedName>
    <definedName name="sigs" localSheetId="7">#REF!</definedName>
    <definedName name="sigs" localSheetId="8">#REF!</definedName>
    <definedName name="sigs" localSheetId="9">#REF!</definedName>
    <definedName name="sigs" localSheetId="17">#REF!</definedName>
    <definedName name="sigs">#REF!</definedName>
    <definedName name="spat">#REF!</definedName>
    <definedName name="spatialext">'[5]Drop downs'!$G$4:$G$11</definedName>
    <definedName name="Standards">[1]Lists!$B$4:$B$13</definedName>
    <definedName name="TEMPPER" localSheetId="11">'[2]17M1'!$W$6:$W$10</definedName>
    <definedName name="TEMPPER" localSheetId="12">'[2]17M1'!$W$6:$W$10</definedName>
    <definedName name="TEMPPER" localSheetId="13">'[2]17M1'!$W$6:$W$10</definedName>
    <definedName name="TEMPPER" localSheetId="4">'[2]17M1'!$W$6:$W$10</definedName>
    <definedName name="TEMPPER" localSheetId="7">'[2]17M1'!$W$6:$W$10</definedName>
    <definedName name="TEMPPER" localSheetId="8">'[2]17M1'!$W$6:$W$10</definedName>
    <definedName name="TEMPPER" localSheetId="9">'[2]17M1'!$W$6:$W$10</definedName>
    <definedName name="TEMPPER">'[3]17M1'!$W$6:$W$10</definedName>
    <definedName name="Yes" localSheetId="11">'[2]17M1'!$T$6:$T$8</definedName>
    <definedName name="Yes" localSheetId="12">'[2]17M1'!$T$6:$T$8</definedName>
    <definedName name="Yes" localSheetId="13">'[2]17M1'!$T$6:$T$8</definedName>
    <definedName name="Yes" localSheetId="4">'[2]17M1'!$T$6:$T$8</definedName>
    <definedName name="Yes" localSheetId="7">'[2]17M1'!$T$6:$T$8</definedName>
    <definedName name="Yes" localSheetId="8">'[2]17M1'!$T$6:$T$8</definedName>
    <definedName name="Yes" localSheetId="9">'[2]17M1'!$T$6:$T$8</definedName>
    <definedName name="Yes">'[3]17M1'!$T$6:$T$8</definedName>
    <definedName name="yes1" localSheetId="11">#REF!</definedName>
    <definedName name="yes1" localSheetId="12">#REF!</definedName>
    <definedName name="yes1" localSheetId="13">#REF!</definedName>
    <definedName name="yes1" localSheetId="4">#REF!</definedName>
    <definedName name="yes1" localSheetId="7">#REF!</definedName>
    <definedName name="yes1" localSheetId="8">#REF!</definedName>
    <definedName name="yes1" localSheetId="9">#REF!</definedName>
    <definedName name="yes1" localSheetId="17">#REF!</definedName>
    <definedName name="yes1">#REF!</definedName>
    <definedName name="Z_2C0EAC3B_D9C0_4AFD_A780_D7B5301BAD72_.wvu.PrintArea" localSheetId="0" hidden="1">'Front Page'!$B$2:$H$24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2" i="39" l="1" a="1"/>
  <c r="D7" i="39" a="1"/>
  <c r="Q11" i="39" a="1"/>
  <c r="F9" i="39" a="1"/>
  <c r="P13" i="39" a="1"/>
  <c r="K10" i="39" a="1"/>
  <c r="E6" i="39" a="1"/>
  <c r="L14" i="39" a="1"/>
  <c r="I13" i="39" a="1"/>
  <c r="S7" i="39" a="1"/>
  <c r="F4" i="39" a="1"/>
  <c r="J5" i="39" a="1"/>
  <c r="D14" i="39" a="1"/>
  <c r="C12" i="39" a="1"/>
  <c r="R3" i="39" a="1"/>
  <c r="D13" i="39" a="1"/>
  <c r="J3" i="39" a="1"/>
  <c r="R4" i="39" a="1"/>
  <c r="E8" i="39" a="1"/>
  <c r="J14" i="39" a="1"/>
  <c r="O8" i="39" a="1"/>
  <c r="S11" i="39" a="1"/>
  <c r="D8" i="39" a="1"/>
  <c r="T5" i="39" a="1"/>
  <c r="N4" i="39" a="1"/>
  <c r="U8" i="39" a="1"/>
  <c r="F5" i="39" a="1"/>
  <c r="C11" i="39" a="1"/>
  <c r="L8" i="39" a="1"/>
  <c r="M3" i="39" a="1"/>
  <c r="C14" i="39" a="1"/>
  <c r="U5" i="39" a="1"/>
  <c r="D4" i="39" a="1"/>
  <c r="K13" i="39" a="1"/>
  <c r="M12" i="39" a="1"/>
  <c r="S9" i="39" a="1"/>
  <c r="M5" i="39" a="1"/>
  <c r="U7" i="39" a="1"/>
  <c r="Q10" i="39" a="1"/>
  <c r="T9" i="39" a="1"/>
  <c r="I7" i="39" a="1"/>
  <c r="H7" i="39" a="1"/>
  <c r="E13" i="39" a="1"/>
  <c r="H4" i="39" a="1"/>
  <c r="E7" i="39" a="1"/>
  <c r="N11" i="39" a="1"/>
  <c r="E11" i="39" a="1"/>
  <c r="U10" i="39" a="1"/>
  <c r="R12" i="39" a="1"/>
  <c r="L6" i="39" a="1"/>
  <c r="T10" i="39" a="1"/>
  <c r="O9" i="39" a="1"/>
  <c r="P3" i="39" a="1"/>
  <c r="G11" i="39" a="1"/>
  <c r="R14" i="39" a="1"/>
  <c r="L5" i="39" a="1"/>
  <c r="K8" i="39" a="1"/>
  <c r="J11" i="39" a="1"/>
  <c r="O4" i="39" a="1"/>
  <c r="O6" i="39" a="1"/>
  <c r="U13" i="39" a="1"/>
  <c r="I3" i="39" a="1"/>
  <c r="M4" i="39" a="1"/>
  <c r="I10" i="39" a="1"/>
  <c r="H14" i="39" a="1"/>
  <c r="O13" i="39" a="1"/>
  <c r="K3" i="39" a="1"/>
  <c r="S14" i="39" a="1"/>
  <c r="Q14" i="39" a="1"/>
  <c r="F12" i="39" a="1"/>
  <c r="E3" i="39" a="1"/>
  <c r="S10" i="39" a="1"/>
  <c r="K7" i="39" a="1"/>
  <c r="N3" i="39" a="1"/>
  <c r="L3" i="39" a="1"/>
  <c r="C5" i="39" a="1"/>
  <c r="J9" i="39" a="1"/>
  <c r="T13" i="39" a="1"/>
  <c r="N10" i="39" a="1"/>
  <c r="N6" i="39" a="1"/>
  <c r="S4" i="39" a="1"/>
  <c r="C7" i="39" a="1"/>
  <c r="G6" i="39" a="1"/>
  <c r="O14" i="39" a="1"/>
  <c r="G13" i="39" a="1"/>
  <c r="I6" i="39" a="1"/>
  <c r="R11" i="39" a="1"/>
  <c r="I12" i="39" a="1"/>
  <c r="T12" i="39" a="1"/>
  <c r="R13" i="39" a="1"/>
  <c r="S8" i="39" a="1"/>
  <c r="O7" i="39" a="1"/>
  <c r="I14" i="39" a="1"/>
  <c r="H10" i="39" a="1"/>
  <c r="L13" i="39" a="1"/>
  <c r="P5" i="39" a="1"/>
  <c r="M11" i="39" a="1"/>
  <c r="Q5" i="39" a="1"/>
  <c r="O12" i="39" a="1"/>
  <c r="M6" i="39" a="1"/>
  <c r="P6" i="39" a="1"/>
  <c r="P9" i="39" a="1"/>
  <c r="R10" i="39" a="1"/>
  <c r="L4" i="39" a="1"/>
  <c r="P8" i="39" a="1"/>
  <c r="N5" i="39" a="1"/>
  <c r="T7" i="39" a="1"/>
  <c r="G8" i="39" a="1"/>
  <c r="T14" i="39" a="1"/>
  <c r="K5" i="39" a="1"/>
  <c r="J13" i="39" a="1"/>
  <c r="O3" i="39" a="1"/>
  <c r="F13" i="39" a="1"/>
  <c r="N9" i="39" a="1"/>
  <c r="N14" i="39" a="1"/>
  <c r="O5" i="39" a="1"/>
  <c r="R8" i="39" a="1"/>
  <c r="K12" i="39" a="1"/>
  <c r="H8" i="39" a="1"/>
  <c r="L11" i="39" a="1"/>
  <c r="I9" i="39" a="1"/>
  <c r="K6" i="39" a="1"/>
  <c r="D6" i="39" a="1"/>
  <c r="H6" i="39" a="1"/>
  <c r="P7" i="39" a="1"/>
  <c r="Q8" i="39" a="1"/>
  <c r="D11" i="39" a="1"/>
  <c r="T6" i="39" a="1"/>
  <c r="U3" i="39" a="1"/>
  <c r="N12" i="39" a="1"/>
  <c r="H9" i="39" a="1"/>
  <c r="G5" i="39" a="1"/>
  <c r="K14" i="39" a="1"/>
  <c r="H5" i="39" a="1"/>
  <c r="F14" i="39" a="1"/>
  <c r="D9" i="39" a="1"/>
  <c r="H11" i="39" a="1"/>
  <c r="M8" i="39" a="1"/>
  <c r="N13" i="39" a="1"/>
  <c r="Q9" i="39" a="1"/>
  <c r="I11" i="39" a="1"/>
  <c r="E5" i="39" a="1"/>
  <c r="F6" i="39" a="1"/>
  <c r="S6" i="39" a="1"/>
  <c r="C13" i="39" a="1"/>
  <c r="Q7" i="39" a="1"/>
  <c r="P10" i="39" a="1"/>
  <c r="R6" i="39" a="1"/>
  <c r="C9" i="39" a="1"/>
  <c r="J6" i="39" a="1"/>
  <c r="L10" i="39" a="1"/>
  <c r="G12" i="39" a="1"/>
  <c r="H3" i="39" a="1"/>
  <c r="J12" i="39" a="1"/>
  <c r="N8" i="39" a="1"/>
  <c r="P11" i="39" a="1"/>
  <c r="T11" i="39" a="1"/>
  <c r="E4" i="39" a="1"/>
  <c r="G7" i="39" a="1"/>
  <c r="U14" i="39" a="1"/>
  <c r="F10" i="39" a="1"/>
  <c r="M13" i="39" a="1"/>
  <c r="E14" i="39" a="1"/>
  <c r="I8" i="39" a="1"/>
  <c r="U4" i="39" a="1"/>
  <c r="G9" i="39" a="1"/>
  <c r="U6" i="39" a="1"/>
  <c r="D10" i="39" a="1"/>
  <c r="D3" i="39" a="1"/>
  <c r="L7" i="39" a="1"/>
  <c r="K9" i="39" a="1"/>
  <c r="E9" i="39" a="1"/>
  <c r="G4" i="39" a="1"/>
  <c r="M14" i="39" a="1"/>
  <c r="U11" i="39" a="1"/>
  <c r="L12" i="39" a="1"/>
  <c r="Q6" i="39" a="1"/>
  <c r="P12" i="39" a="1"/>
  <c r="F11" i="39" a="1"/>
  <c r="D5" i="39" a="1"/>
  <c r="C4" i="39" a="1"/>
  <c r="P4" i="39" a="1"/>
  <c r="H13" i="39" a="1"/>
  <c r="D12" i="39" a="1"/>
  <c r="M10" i="39" a="1"/>
  <c r="O10" i="39" a="1"/>
  <c r="T8" i="39" a="1"/>
  <c r="I4" i="39" a="1"/>
  <c r="K4" i="39" a="1"/>
  <c r="J4" i="39" a="1"/>
  <c r="U9" i="39" a="1"/>
  <c r="R5" i="39" a="1"/>
  <c r="J8" i="39" a="1"/>
  <c r="H12" i="39" a="1"/>
  <c r="E12" i="39" a="1"/>
  <c r="S13" i="39" a="1"/>
  <c r="C8" i="39" a="1"/>
  <c r="S3" i="39" a="1"/>
  <c r="C10" i="39" a="1"/>
  <c r="L9" i="39" a="1"/>
  <c r="P14" i="39" a="1"/>
  <c r="R7" i="39" a="1"/>
  <c r="S5" i="39" a="1"/>
  <c r="F3" i="39" a="1"/>
  <c r="T4" i="39" a="1"/>
  <c r="J7" i="39" a="1"/>
  <c r="O11" i="39" a="1"/>
  <c r="C6" i="39" a="1"/>
  <c r="Q13" i="39" a="1"/>
  <c r="N7" i="39" a="1"/>
  <c r="S12" i="39" a="1"/>
  <c r="J10" i="39" a="1"/>
  <c r="M7" i="39" a="1"/>
  <c r="F8" i="39" a="1"/>
  <c r="G3" i="39" a="1"/>
  <c r="R9" i="39" a="1"/>
  <c r="T3" i="39" a="1"/>
  <c r="G10" i="39" a="1"/>
  <c r="I5" i="39" a="1"/>
  <c r="E10" i="39" a="1"/>
  <c r="M9" i="39" a="1"/>
  <c r="Q3" i="39" a="1"/>
  <c r="G14" i="39" a="1"/>
  <c r="F7" i="39" a="1"/>
  <c r="Q4" i="39" a="1"/>
  <c r="C3" i="39" a="1"/>
  <c r="Q12" i="39" a="1"/>
  <c r="K11" i="39" a="1"/>
  <c r="K11" i="39" l="1"/>
  <c r="K28" i="39" s="1"/>
  <c r="Q12" i="39"/>
  <c r="Q29" i="39" s="1"/>
  <c r="C3" i="39"/>
  <c r="C20" i="39" s="1"/>
  <c r="Q4" i="39"/>
  <c r="Q21" i="39" s="1"/>
  <c r="F7" i="39"/>
  <c r="F24" i="39" s="1"/>
  <c r="G14" i="39"/>
  <c r="Q3" i="39"/>
  <c r="Q20" i="39" s="1"/>
  <c r="M9" i="39"/>
  <c r="M26" i="39" s="1"/>
  <c r="E10" i="39"/>
  <c r="E27" i="39" s="1"/>
  <c r="I5" i="39"/>
  <c r="I22" i="39" s="1"/>
  <c r="G10" i="39"/>
  <c r="G27" i="39" s="1"/>
  <c r="T3" i="39"/>
  <c r="T20" i="39" s="1"/>
  <c r="R9" i="39"/>
  <c r="R26" i="39" s="1"/>
  <c r="G3" i="39"/>
  <c r="G20" i="39" s="1"/>
  <c r="F8" i="39"/>
  <c r="F25" i="39" s="1"/>
  <c r="M7" i="39"/>
  <c r="M24" i="39" s="1"/>
  <c r="J10" i="39"/>
  <c r="J27" i="39" s="1"/>
  <c r="S12" i="39"/>
  <c r="S29" i="39" s="1"/>
  <c r="N7" i="39"/>
  <c r="N24" i="39" s="1"/>
  <c r="Q13" i="39"/>
  <c r="Q30" i="39" s="1"/>
  <c r="C6" i="39"/>
  <c r="C23" i="39" s="1"/>
  <c r="O11" i="39"/>
  <c r="O28" i="39" s="1"/>
  <c r="J7" i="39"/>
  <c r="J24" i="39" s="1"/>
  <c r="T4" i="39"/>
  <c r="T21" i="39" s="1"/>
  <c r="F3" i="39"/>
  <c r="F20" i="39" s="1"/>
  <c r="S5" i="39"/>
  <c r="S22" i="39" s="1"/>
  <c r="R7" i="39"/>
  <c r="R24" i="39" s="1"/>
  <c r="P14" i="39"/>
  <c r="L9" i="39"/>
  <c r="L26" i="39" s="1"/>
  <c r="C10" i="39"/>
  <c r="C27" i="39" s="1"/>
  <c r="S3" i="39"/>
  <c r="S20" i="39" s="1"/>
  <c r="C8" i="39"/>
  <c r="C25" i="39" s="1"/>
  <c r="S13" i="39"/>
  <c r="S30" i="39" s="1"/>
  <c r="E12" i="39"/>
  <c r="E29" i="39" s="1"/>
  <c r="H12" i="39"/>
  <c r="H29" i="39" s="1"/>
  <c r="J8" i="39"/>
  <c r="J25" i="39" s="1"/>
  <c r="R5" i="39"/>
  <c r="R22" i="39" s="1"/>
  <c r="U9" i="39"/>
  <c r="U26" i="39" s="1"/>
  <c r="J4" i="39"/>
  <c r="J21" i="39" s="1"/>
  <c r="K4" i="39"/>
  <c r="K21" i="39" s="1"/>
  <c r="I4" i="39"/>
  <c r="I21" i="39" s="1"/>
  <c r="T8" i="39"/>
  <c r="T25" i="39" s="1"/>
  <c r="O10" i="39"/>
  <c r="O27" i="39" s="1"/>
  <c r="M10" i="39"/>
  <c r="M27" i="39" s="1"/>
  <c r="D12" i="39"/>
  <c r="D29" i="39" s="1"/>
  <c r="H13" i="39"/>
  <c r="H30" i="39" s="1"/>
  <c r="P4" i="39"/>
  <c r="P21" i="39" s="1"/>
  <c r="C4" i="39"/>
  <c r="C21" i="39" s="1"/>
  <c r="D5" i="39"/>
  <c r="D22" i="39" s="1"/>
  <c r="F11" i="39"/>
  <c r="F28" i="39" s="1"/>
  <c r="P12" i="39"/>
  <c r="P29" i="39" s="1"/>
  <c r="Q6" i="39"/>
  <c r="Q23" i="39" s="1"/>
  <c r="L12" i="39"/>
  <c r="L29" i="39" s="1"/>
  <c r="U11" i="39"/>
  <c r="U28" i="39" s="1"/>
  <c r="M14" i="39"/>
  <c r="G4" i="39"/>
  <c r="G21" i="39" s="1"/>
  <c r="E9" i="39"/>
  <c r="E26" i="39" s="1"/>
  <c r="K9" i="39"/>
  <c r="K26" i="39" s="1"/>
  <c r="L7" i="39"/>
  <c r="L24" i="39" s="1"/>
  <c r="D3" i="39"/>
  <c r="D20" i="39" s="1"/>
  <c r="D10" i="39"/>
  <c r="D27" i="39" s="1"/>
  <c r="U6" i="39"/>
  <c r="U23" i="39" s="1"/>
  <c r="G9" i="39"/>
  <c r="G26" i="39" s="1"/>
  <c r="U4" i="39"/>
  <c r="U21" i="39" s="1"/>
  <c r="I8" i="39"/>
  <c r="I25" i="39" s="1"/>
  <c r="E14" i="39"/>
  <c r="M13" i="39"/>
  <c r="M30" i="39" s="1"/>
  <c r="F10" i="39"/>
  <c r="F27" i="39" s="1"/>
  <c r="U14" i="39"/>
  <c r="G7" i="39"/>
  <c r="G24" i="39" s="1"/>
  <c r="E4" i="39"/>
  <c r="E21" i="39" s="1"/>
  <c r="T11" i="39"/>
  <c r="T28" i="39" s="1"/>
  <c r="P11" i="39"/>
  <c r="P28" i="39" s="1"/>
  <c r="N8" i="39"/>
  <c r="N25" i="39" s="1"/>
  <c r="J12" i="39"/>
  <c r="J29" i="39" s="1"/>
  <c r="H3" i="39"/>
  <c r="H20" i="39" s="1"/>
  <c r="G12" i="39"/>
  <c r="G29" i="39" s="1"/>
  <c r="L10" i="39"/>
  <c r="L27" i="39" s="1"/>
  <c r="J6" i="39"/>
  <c r="J23" i="39" s="1"/>
  <c r="C9" i="39"/>
  <c r="C26" i="39" s="1"/>
  <c r="R6" i="39"/>
  <c r="R23" i="39" s="1"/>
  <c r="P10" i="39"/>
  <c r="P27" i="39" s="1"/>
  <c r="Q7" i="39"/>
  <c r="Q24" i="39" s="1"/>
  <c r="C13" i="39"/>
  <c r="C30" i="39" s="1"/>
  <c r="S6" i="39"/>
  <c r="S23" i="39" s="1"/>
  <c r="F6" i="39"/>
  <c r="F23" i="39" s="1"/>
  <c r="E5" i="39"/>
  <c r="E22" i="39" s="1"/>
  <c r="I11" i="39"/>
  <c r="I28" i="39" s="1"/>
  <c r="Q9" i="39"/>
  <c r="Q26" i="39" s="1"/>
  <c r="N13" i="39"/>
  <c r="N30" i="39" s="1"/>
  <c r="M8" i="39"/>
  <c r="M25" i="39" s="1"/>
  <c r="H11" i="39"/>
  <c r="H28" i="39" s="1"/>
  <c r="D9" i="39"/>
  <c r="D26" i="39" s="1"/>
  <c r="F14" i="39"/>
  <c r="H5" i="39"/>
  <c r="H22" i="39" s="1"/>
  <c r="K14" i="39"/>
  <c r="G5" i="39"/>
  <c r="G22" i="39" s="1"/>
  <c r="H9" i="39"/>
  <c r="H26" i="39" s="1"/>
  <c r="N12" i="39"/>
  <c r="N29" i="39" s="1"/>
  <c r="U3" i="39"/>
  <c r="U20" i="39" s="1"/>
  <c r="T6" i="39"/>
  <c r="T23" i="39" s="1"/>
  <c r="D11" i="39"/>
  <c r="D28" i="39" s="1"/>
  <c r="Q8" i="39"/>
  <c r="Q25" i="39" s="1"/>
  <c r="P7" i="39"/>
  <c r="P24" i="39" s="1"/>
  <c r="H6" i="39"/>
  <c r="H23" i="39" s="1"/>
  <c r="D6" i="39"/>
  <c r="D23" i="39" s="1"/>
  <c r="K6" i="39"/>
  <c r="K23" i="39" s="1"/>
  <c r="I9" i="39"/>
  <c r="I26" i="39" s="1"/>
  <c r="L11" i="39"/>
  <c r="L28" i="39" s="1"/>
  <c r="H8" i="39"/>
  <c r="H25" i="39" s="1"/>
  <c r="K12" i="39"/>
  <c r="K29" i="39" s="1"/>
  <c r="R8" i="39"/>
  <c r="R25" i="39" s="1"/>
  <c r="O5" i="39"/>
  <c r="O22" i="39" s="1"/>
  <c r="N14" i="39"/>
  <c r="N9" i="39"/>
  <c r="N26" i="39" s="1"/>
  <c r="F13" i="39"/>
  <c r="F30" i="39" s="1"/>
  <c r="O3" i="39"/>
  <c r="O20" i="39" s="1"/>
  <c r="J13" i="39"/>
  <c r="J30" i="39" s="1"/>
  <c r="K5" i="39"/>
  <c r="K22" i="39" s="1"/>
  <c r="T14" i="39"/>
  <c r="G8" i="39"/>
  <c r="G25" i="39" s="1"/>
  <c r="T7" i="39"/>
  <c r="T24" i="39" s="1"/>
  <c r="N5" i="39"/>
  <c r="N22" i="39" s="1"/>
  <c r="P8" i="39"/>
  <c r="P25" i="39" s="1"/>
  <c r="L4" i="39"/>
  <c r="L21" i="39" s="1"/>
  <c r="R10" i="39"/>
  <c r="R27" i="39" s="1"/>
  <c r="P9" i="39"/>
  <c r="P26" i="39" s="1"/>
  <c r="P6" i="39"/>
  <c r="P23" i="39" s="1"/>
  <c r="M6" i="39"/>
  <c r="M23" i="39" s="1"/>
  <c r="O12" i="39"/>
  <c r="O29" i="39" s="1"/>
  <c r="Q5" i="39"/>
  <c r="Q22" i="39" s="1"/>
  <c r="M11" i="39"/>
  <c r="M28" i="39" s="1"/>
  <c r="P5" i="39"/>
  <c r="P22" i="39" s="1"/>
  <c r="L13" i="39"/>
  <c r="L30" i="39" s="1"/>
  <c r="H10" i="39"/>
  <c r="H27" i="39" s="1"/>
  <c r="I14" i="39"/>
  <c r="O7" i="39"/>
  <c r="O24" i="39" s="1"/>
  <c r="S8" i="39"/>
  <c r="S25" i="39" s="1"/>
  <c r="R13" i="39"/>
  <c r="R30" i="39" s="1"/>
  <c r="T12" i="39"/>
  <c r="T29" i="39" s="1"/>
  <c r="I12" i="39"/>
  <c r="I29" i="39" s="1"/>
  <c r="R11" i="39"/>
  <c r="R28" i="39" s="1"/>
  <c r="I6" i="39"/>
  <c r="I23" i="39" s="1"/>
  <c r="G13" i="39"/>
  <c r="G30" i="39" s="1"/>
  <c r="O14" i="39"/>
  <c r="G6" i="39"/>
  <c r="G23" i="39" s="1"/>
  <c r="C7" i="39"/>
  <c r="C24" i="39" s="1"/>
  <c r="S4" i="39"/>
  <c r="S21" i="39" s="1"/>
  <c r="N6" i="39"/>
  <c r="N23" i="39" s="1"/>
  <c r="N10" i="39"/>
  <c r="N27" i="39" s="1"/>
  <c r="T13" i="39"/>
  <c r="T30" i="39" s="1"/>
  <c r="J9" i="39"/>
  <c r="J26" i="39" s="1"/>
  <c r="C5" i="39"/>
  <c r="C22" i="39" s="1"/>
  <c r="L3" i="39"/>
  <c r="L20" i="39" s="1"/>
  <c r="N3" i="39"/>
  <c r="N20" i="39" s="1"/>
  <c r="K7" i="39"/>
  <c r="K24" i="39" s="1"/>
  <c r="S10" i="39"/>
  <c r="S27" i="39" s="1"/>
  <c r="E3" i="39"/>
  <c r="E20" i="39" s="1"/>
  <c r="F12" i="39"/>
  <c r="F29" i="39" s="1"/>
  <c r="Q14" i="39"/>
  <c r="S14" i="39"/>
  <c r="K3" i="39"/>
  <c r="K20" i="39" s="1"/>
  <c r="O13" i="39"/>
  <c r="O30" i="39" s="1"/>
  <c r="H14" i="39"/>
  <c r="I10" i="39"/>
  <c r="I27" i="39" s="1"/>
  <c r="M4" i="39"/>
  <c r="M21" i="39" s="1"/>
  <c r="I3" i="39"/>
  <c r="I20" i="39" s="1"/>
  <c r="U13" i="39"/>
  <c r="U30" i="39" s="1"/>
  <c r="O6" i="39"/>
  <c r="O23" i="39" s="1"/>
  <c r="O4" i="39"/>
  <c r="O21" i="39" s="1"/>
  <c r="J11" i="39"/>
  <c r="J28" i="39" s="1"/>
  <c r="K8" i="39"/>
  <c r="K25" i="39" s="1"/>
  <c r="L5" i="39"/>
  <c r="L22" i="39" s="1"/>
  <c r="R14" i="39"/>
  <c r="G11" i="39"/>
  <c r="G28" i="39" s="1"/>
  <c r="P3" i="39"/>
  <c r="P20" i="39" s="1"/>
  <c r="O9" i="39"/>
  <c r="O26" i="39" s="1"/>
  <c r="T10" i="39"/>
  <c r="T27" i="39" s="1"/>
  <c r="L6" i="39"/>
  <c r="L23" i="39" s="1"/>
  <c r="R12" i="39"/>
  <c r="R29" i="39" s="1"/>
  <c r="U10" i="39"/>
  <c r="U27" i="39" s="1"/>
  <c r="E11" i="39"/>
  <c r="E28" i="39" s="1"/>
  <c r="N11" i="39"/>
  <c r="N28" i="39" s="1"/>
  <c r="E7" i="39"/>
  <c r="E24" i="39" s="1"/>
  <c r="H4" i="39"/>
  <c r="H21" i="39" s="1"/>
  <c r="E13" i="39"/>
  <c r="E30" i="39" s="1"/>
  <c r="H7" i="39"/>
  <c r="H24" i="39" s="1"/>
  <c r="I7" i="39"/>
  <c r="I24" i="39" s="1"/>
  <c r="T9" i="39"/>
  <c r="T26" i="39" s="1"/>
  <c r="Q10" i="39"/>
  <c r="Q27" i="39" s="1"/>
  <c r="U7" i="39"/>
  <c r="U24" i="39" s="1"/>
  <c r="M5" i="39"/>
  <c r="M22" i="39" s="1"/>
  <c r="S9" i="39"/>
  <c r="S26" i="39" s="1"/>
  <c r="M12" i="39"/>
  <c r="M29" i="39" s="1"/>
  <c r="K13" i="39"/>
  <c r="K30" i="39" s="1"/>
  <c r="D4" i="39"/>
  <c r="D21" i="39" s="1"/>
  <c r="U5" i="39"/>
  <c r="U22" i="39" s="1"/>
  <c r="C14" i="39"/>
  <c r="M3" i="39"/>
  <c r="M20" i="39" s="1"/>
  <c r="L8" i="39"/>
  <c r="L25" i="39" s="1"/>
  <c r="C11" i="39"/>
  <c r="C28" i="39" s="1"/>
  <c r="F5" i="39"/>
  <c r="F22" i="39" s="1"/>
  <c r="U8" i="39"/>
  <c r="U25" i="39" s="1"/>
  <c r="N4" i="39"/>
  <c r="N21" i="39" s="1"/>
  <c r="T5" i="39"/>
  <c r="T22" i="39" s="1"/>
  <c r="D8" i="39"/>
  <c r="D25" i="39" s="1"/>
  <c r="S11" i="39"/>
  <c r="S28" i="39" s="1"/>
  <c r="O8" i="39"/>
  <c r="O25" i="39" s="1"/>
  <c r="J14" i="39"/>
  <c r="E8" i="39"/>
  <c r="E25" i="39" s="1"/>
  <c r="R4" i="39"/>
  <c r="R21" i="39" s="1"/>
  <c r="J3" i="39"/>
  <c r="J20" i="39" s="1"/>
  <c r="D13" i="39"/>
  <c r="D30" i="39" s="1"/>
  <c r="R3" i="39"/>
  <c r="R20" i="39" s="1"/>
  <c r="C12" i="39"/>
  <c r="C29" i="39" s="1"/>
  <c r="D14" i="39"/>
  <c r="J5" i="39"/>
  <c r="J22" i="39" s="1"/>
  <c r="F4" i="39"/>
  <c r="F21" i="39" s="1"/>
  <c r="S7" i="39"/>
  <c r="S24" i="39" s="1"/>
  <c r="I13" i="39"/>
  <c r="I30" i="39" s="1"/>
  <c r="L14" i="39"/>
  <c r="E6" i="39"/>
  <c r="E23" i="39" s="1"/>
  <c r="K10" i="39"/>
  <c r="K27" i="39" s="1"/>
  <c r="P13" i="39"/>
  <c r="P30" i="39" s="1"/>
  <c r="F9" i="39"/>
  <c r="F26" i="39" s="1"/>
  <c r="Q11" i="39"/>
  <c r="Q28" i="39" s="1"/>
  <c r="D7" i="39"/>
  <c r="D24" i="39" s="1"/>
  <c r="U12" i="39"/>
  <c r="U29" i="39"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<sst xmlns="http://schemas.openxmlformats.org/spreadsheetml/2006/main" count="4782" uniqueCount="562">
  <si>
    <t>Spatial Strategy</t>
  </si>
  <si>
    <t>Development Contributions</t>
  </si>
  <si>
    <t>Affordable Housing</t>
  </si>
  <si>
    <t>Residential Conversions</t>
  </si>
  <si>
    <t>Conservation Areas</t>
  </si>
  <si>
    <t>Protecting Open Space</t>
  </si>
  <si>
    <t>Providing New Open Space</t>
  </si>
  <si>
    <t>Managing Air Quality</t>
  </si>
  <si>
    <t>Managing the Impacts of Development</t>
  </si>
  <si>
    <t>Assumptions made</t>
  </si>
  <si>
    <t>Policy Codes</t>
  </si>
  <si>
    <t>Chapter intent</t>
  </si>
  <si>
    <t>SA objective</t>
  </si>
  <si>
    <t>SA1: Achieve sustainable levels of prosperity and economic growth</t>
  </si>
  <si>
    <t>•	To support existing businesses, attracting inward investment and encouraging new business start-ups through the creation of employment spaces.
•	To promote and support economic diversity, and particularly manufacturing and human health and care sectors.</t>
  </si>
  <si>
    <t>SA2: To ensure that local residents have employment opportunities and access to training</t>
  </si>
  <si>
    <t xml:space="preserve">•	To support the delivery of high quality jobs within the Borough. 
•	To give greater focus to learning and skills through the provision / support of education and training facilities in order to meet needs. </t>
  </si>
  <si>
    <t>SA3: To ensure ready access to essential services and facilities for all residents</t>
  </si>
  <si>
    <t xml:space="preserve">•	To improve everyone’s access to high quality health, education, recreation, community facilities and public transport. 
•	To ensure facilities and services are accessible by everyone, regardless of age or ability. </t>
  </si>
  <si>
    <t>SA4: Ensure that everyone has access to good quality housing that meets their needs</t>
  </si>
  <si>
    <t>•	Promote a range of housing types and tenure.
•	To improve the provision of affordable housing.</t>
  </si>
  <si>
    <t>SA5: Encourage healthy lifestyles and improve quality of life for local residents</t>
  </si>
  <si>
    <t>•	To promote walking and cycling and community based activities.
•	To provide enhanced access to open spaces as part of the Borough’s Green Infrastructure network.
•	To provide access to sporting and recreational facilities.
•	To provide good quality play spaces to meet the needs of residents.
•	To provide health facilities to meet the needs of residents.
•	To provide opportunities for residents to growth their own food.</t>
  </si>
  <si>
    <t>SA 6: Reduce both crime and the fear of crime</t>
  </si>
  <si>
    <t>•	Improve community cohesion by reducing barriers between neighbourhoods and ensuring that everyone benefits from regeneration.
•	To plan new development to help reduce crime and the fear of crime through the design of the physical environment and by promoting well-used and over-looked streets and public spaces.</t>
  </si>
  <si>
    <t>SA7: To deliver more sustainable patterns of development, including employment and housing and increase the use of sustainable transport modes</t>
  </si>
  <si>
    <t>•	To reduce the need to travel through closer integration of housing, jobs and services and promoting mixed use development.
•	To prioritise the use of sustainable modes of transport and reduce the reliance on private vehicles.
•	To help create safe and secure layouts which minimise conflicts between vehicle traffic, cyclists and pedestrians.
•	To support the expansion of electronic communications networks, including telecommunications and high speed broadband.
•	Deliver more facilities for charging plug-in and other ultra-low emission vehicles.</t>
  </si>
  <si>
    <t xml:space="preserve">SA8: To achieve good air quality </t>
  </si>
  <si>
    <t>•	To improve air quality across the Borough and avoid exacerbating existing areas of poor air quality.</t>
  </si>
  <si>
    <t>SA9: To minimise noise and light pollution</t>
  </si>
  <si>
    <t xml:space="preserve">•	To minimise noise pollution and consider sensitivity of receptors to existing noise sources.
•	To limit light pollution and promote and less invasive lighting sources, considering the balance between safety and environmental impacts. </t>
  </si>
  <si>
    <t>SA10: Reduce the Borough’s contribution to climate change</t>
  </si>
  <si>
    <t>•	To minimise CO2 emissions.
•	To promote the design and construction of energy efficient developments and encourage the use of low carbon and renewable energy where practicable.</t>
  </si>
  <si>
    <t>SA11: Ensure that the Borough is resilient to the effects of climate change</t>
  </si>
  <si>
    <t xml:space="preserve">•	To improve the resilience of the Borough to climate change, particularly with respect to the design of new developments. </t>
  </si>
  <si>
    <t xml:space="preserve">SA12: To protect and enhance biodiversity </t>
  </si>
  <si>
    <t>•	To protect and enhance designated wildlife sites (international, national and local).
•	To support the achievement of BAP targets.
•	To create habitats to ensure sustainable and linked species populations, and protect and enhance the Green Infrastructure network in the Borough.
•	To increase tree cover and protect existing woodland. 
•	To eradicate invasive non-native species from the Borough.</t>
  </si>
  <si>
    <t>SA13: To maintain and enhance historic and cultural assets</t>
  </si>
  <si>
    <t xml:space="preserve">•	To safeguard and enhance historic and cultural assets. 
•	To promote local distinctiveness and local identity by repairing historic buildings and areas, and by encouraging the re-use of valued buildings.
•	Enhance understanding of the historic assets of the Borough. </t>
  </si>
  <si>
    <t>SA14: Conserve and enhance the landscape and townscape, encouraging local distinctiveness</t>
  </si>
  <si>
    <t>•	To encourage high quality design, which respects local context, and improves local character and distinctiveness.
•	To improve the quality of life in urban areas by making them more attractive places in which to live, work and visit.
•	To protect and enhance the Borough’s townscape and local sensitive landscapes.
•	To encourage the use of previously developed (brownfield) land and the re-use of derelict land and buildings.
•	To identify, protect and improve quantity and quality of open spaces and public realm.</t>
  </si>
  <si>
    <t>SA15: Revitalise the town centre to promote a return to sustainable urban living</t>
  </si>
  <si>
    <t xml:space="preserve">•	Create a viable and attractive town centres that has vitality and life, and discourage competing out of town developments. </t>
  </si>
  <si>
    <t xml:space="preserve">SA16: Maximise the use of previously developed land and buildings and the efficient use of land. </t>
  </si>
  <si>
    <t>•	To protect soils from pollution and remediate contaminated land.
•	To concentrate development through the reuse of previously developed land and buildings and urban extensions only where the development of greenfield land is unavoidable.
•	To maximise the efficient use of land through encouraging high density development.</t>
  </si>
  <si>
    <t>SA17: Maintain and enhance water quality and limit water consumption.</t>
  </si>
  <si>
    <t>•	To encourage high water efficiency and conservation, including retrofitting older buildings.
•	To improve quality and flow of rivers and protect and improve groundwater quality.  
•	To ensure the Borough has the appropriate wastewater and sewerage capacity to deliver any predicted new development.</t>
  </si>
  <si>
    <t>SA18: Ensure that new development does not increase flood risk.</t>
  </si>
  <si>
    <t>•	To avoid development from being located in areas at risk of flooding taking account of climate change.
•	To ensure that green infrastructure schemes make space for water and reinstate floodplain.
•	To promote sustainable urban drainage systems to reduce flood risk and water loss from natural systems.</t>
  </si>
  <si>
    <t>SA19: To minimise use and make efficient use of natural resources.</t>
  </si>
  <si>
    <t>•	To minimise the production of waste and promote the re-use, recycling and composting.
•	To safeguard land for waste processing / disposal within the Borough.
•	To safeguard reserves of exploitable minerals from sterilisation by other development.</t>
  </si>
  <si>
    <t>SA Sub-objectives</t>
  </si>
  <si>
    <t>Significance</t>
  </si>
  <si>
    <t>Magnitude</t>
  </si>
  <si>
    <t>Duration</t>
  </si>
  <si>
    <t>Cumulative</t>
  </si>
  <si>
    <t>Spatial Extent</t>
  </si>
  <si>
    <t>Permanence</t>
  </si>
  <si>
    <t>Direct/
Indirect</t>
  </si>
  <si>
    <t>Description of potential effects</t>
  </si>
  <si>
    <t>Significant Positive</t>
  </si>
  <si>
    <t>Minor Positive</t>
  </si>
  <si>
    <t>Neutral</t>
  </si>
  <si>
    <t>Uncertain</t>
  </si>
  <si>
    <t>Minor Negative</t>
  </si>
  <si>
    <t>Significant Negative</t>
  </si>
  <si>
    <t>Yes</t>
  </si>
  <si>
    <t>No</t>
  </si>
  <si>
    <t>Direct</t>
  </si>
  <si>
    <t>Indirect</t>
  </si>
  <si>
    <t>Short</t>
  </si>
  <si>
    <t>Medium</t>
  </si>
  <si>
    <t>Long</t>
  </si>
  <si>
    <t>Localised</t>
  </si>
  <si>
    <t>Borough Wide</t>
  </si>
  <si>
    <t>Regional</t>
  </si>
  <si>
    <t>National</t>
  </si>
  <si>
    <t>Permanent/Irreversible</t>
  </si>
  <si>
    <t>Permanent/Reversible</t>
  </si>
  <si>
    <t>Temporary/Irreversible</t>
  </si>
  <si>
    <t>Temporary/Reversible</t>
  </si>
  <si>
    <t>N/A</t>
  </si>
  <si>
    <t>Short/Medium</t>
  </si>
  <si>
    <t>Medium/Long</t>
  </si>
  <si>
    <t>High</t>
  </si>
  <si>
    <t>Low</t>
  </si>
  <si>
    <t>Cumulative Effect?</t>
  </si>
  <si>
    <t>Summary of Potential Significant Effects</t>
  </si>
  <si>
    <t>Suggested Mitigation</t>
  </si>
  <si>
    <t>Enhancements</t>
  </si>
  <si>
    <t>Chapter Name</t>
  </si>
  <si>
    <t>Sites</t>
  </si>
  <si>
    <t>The policies neither support nor detract from the achievement of the SA objective and therefore a neutral effect is predicted.</t>
  </si>
  <si>
    <t xml:space="preserve">None. </t>
  </si>
  <si>
    <t>Permanence/Reversibility</t>
  </si>
  <si>
    <t>SA6: Reduce both crime and the fear of crime</t>
  </si>
  <si>
    <t>The policy neither supports nor detracts from the achievement of the SA objective and therefore a neutral effect is predicted.</t>
  </si>
  <si>
    <t>Employment Areas</t>
  </si>
  <si>
    <t>R</t>
  </si>
  <si>
    <t>A</t>
  </si>
  <si>
    <t>G</t>
  </si>
  <si>
    <t>Income Deprivation</t>
  </si>
  <si>
    <t>Access to leisure and recreation</t>
  </si>
  <si>
    <t>Access to healthcare</t>
  </si>
  <si>
    <t>a</t>
  </si>
  <si>
    <t>r</t>
  </si>
  <si>
    <t>Proximity to a bus stop</t>
  </si>
  <si>
    <t>Proximity to a train station</t>
  </si>
  <si>
    <t>Community centre</t>
  </si>
  <si>
    <t>Place of Worship</t>
  </si>
  <si>
    <t>Town or Local centre</t>
  </si>
  <si>
    <t>Affordable housing</t>
  </si>
  <si>
    <t>Access to open space</t>
  </si>
  <si>
    <t>Employment areas</t>
  </si>
  <si>
    <t>Light pollution</t>
  </si>
  <si>
    <t>Noise pollution</t>
  </si>
  <si>
    <t>Local Nature Reserve</t>
  </si>
  <si>
    <t>SSSI</t>
  </si>
  <si>
    <t>Environmental Deprivation</t>
  </si>
  <si>
    <t>Scheduled Monuements</t>
  </si>
  <si>
    <t>Historic Park or Gardens</t>
  </si>
  <si>
    <t>Listed Buildings</t>
  </si>
  <si>
    <t>Previously Developed Land</t>
  </si>
  <si>
    <t>Water Course</t>
  </si>
  <si>
    <t>Ground Source Protection Zone</t>
  </si>
  <si>
    <t>Flood Zone</t>
  </si>
  <si>
    <t>Sand and Gravel Mineral Safeguarding</t>
  </si>
  <si>
    <t>Comments</t>
  </si>
  <si>
    <t>Mitigation</t>
  </si>
  <si>
    <t>EMP1</t>
  </si>
  <si>
    <t>EMP2</t>
  </si>
  <si>
    <t>EMP3</t>
  </si>
  <si>
    <t xml:space="preserve">ClearLead Consulting Ltd </t>
  </si>
  <si>
    <t>Prepared by:</t>
  </si>
  <si>
    <t>Contract  No:</t>
  </si>
  <si>
    <t>Issue</t>
  </si>
  <si>
    <t xml:space="preserve">Author        </t>
  </si>
  <si>
    <t xml:space="preserve">Project Director                     </t>
  </si>
  <si>
    <t>Johanna Mitchell</t>
  </si>
  <si>
    <t>Date:</t>
  </si>
  <si>
    <t xml:space="preserve">LIMITATIONS
This report has been prepared by ClearLead Consulting Limited solely for the use of the Client and those parties with whom a warranty agreement has been executed, or with whom an assignment has been agreed. Should any third party wish to use or rely upon the contents of the report, written approval must be sought from ClearLead Consulting Limited; a charge may be levied against such approval.
ClearLead Consulting Limited accepts no responsibility or liability for:
a) the consequences of this document being used for any purpose or project other than for which it was commissioned, and
b)  the use of this document by any third party with whom an agreement has not been executed.
The work undertaken to provide the basis of this report comprised a study of available documented information from a variety of sources (including the Client) and discussions with relevant authorities and other interested parties.  The opinions given in this report have been dictated by the finite data on which they are based and are relevant only to the purpose for which the report was commissioned. The information reviewed should not be considered exhaustive and has been accepted in good faith as providing true and representative data pertaining to site conditions. Should additional information become available which may affect the opinions expressed in this report, ClearLead Consulting Limited reserves the right to review such information and, if warranted, to modify the opinions accordingly.
It should be noted that any recommendations identified in this report are based on information provided by the Client and as gathered for the SA. In absence of information to the contrary, ClearLead Consulting Limited will use the information provided to complete the report.
</t>
  </si>
  <si>
    <t>VERSION CONTROL RECORD</t>
  </si>
  <si>
    <t>Description of Status</t>
  </si>
  <si>
    <t>Date</t>
  </si>
  <si>
    <t>Reviewer Initials</t>
  </si>
  <si>
    <t>Authors Initials</t>
  </si>
  <si>
    <t>IT/LD</t>
  </si>
  <si>
    <t>JM</t>
  </si>
  <si>
    <t>C0110</t>
  </si>
  <si>
    <r>
      <t xml:space="preserve">Project Ref: </t>
    </r>
    <r>
      <rPr>
        <b/>
        <sz val="12"/>
        <rFont val="Arial"/>
        <family val="2"/>
      </rPr>
      <t>C0110</t>
    </r>
  </si>
  <si>
    <t xml:space="preserve">Watford Borough Council </t>
  </si>
  <si>
    <t>•	To minimise CO2 emissions.
•	To promote the design and construction of energy-efficient developments and encourage the use of low carbon and renewable energy where practicable.</t>
  </si>
  <si>
    <t xml:space="preserve">•	To support the delivery of high quality jobs within the borough. 
•	To give greater focus to learning and skills through the provision / support of education and training facilities in order to meet needs. </t>
  </si>
  <si>
    <t>•	To promote walking and cycling and community based activities.
•	To provide enhanced access to open spaces as part of the borough’s Green Infrastructure network.
•	To provide access to sporting and recreational facilities.
•	To provide good quality play spaces to meet the needs of residents.
•	To provide health facilities to meet the needs of residents.
•	To provide opportunities for residents to growth their own food.</t>
  </si>
  <si>
    <t>• 	Promote a range of housing types and tenure.
•	To improve the provision of affordable housing.</t>
  </si>
  <si>
    <t>•	To improve air quality across the borough and avoid exacerbating existing areas of poor air quality.</t>
  </si>
  <si>
    <t>SA10: Reduce the borough’s contribution to climate change</t>
  </si>
  <si>
    <t>•	To protect and enhance designated wildlife sites (international, national and local).
•	To support the achievement of BAP targets.
•	To create habitats to ensure sustainable and linked species populations, and protect and enhance the Green Infrastructure network in the borough.
•	To increase tree cover and protect existing woodland. 
•	To eradicate invasive non-native species from the borough.</t>
  </si>
  <si>
    <t>•	To encourage high quality design, which respects local context, and improves local character and distinctiveness.
•	To improve the quality of life in urban areas by making them more attractive places in which to live, work and visit.
•	To protect and enhance the borough’s townscape and local sensitive landscapes.
•	To encourage the use of previously developed (brownfield) land and the re-use of derelict land and buildings.
•	To identify, protect and improve quantity and quality of open spaces and public realm.</t>
  </si>
  <si>
    <t>•	To encourage high water efficiency and conservation, including retrofitting older buildings.
•	To improve quality and flow of rivers and protect and improve groundwater quality.  
•	To ensure the borough has the appropriate wastewater and sewerage capacity to deliver any predicted new development.</t>
  </si>
  <si>
    <t>•	To minimise the production of waste and promote re-use, recycling and composting.
•	To safeguard land for waste processing / disposal within the borough.
•	To safeguard reserves of exploitable minerals from sterilisation by other development.</t>
  </si>
  <si>
    <t>A Spatial Strategy for Watford and Core Development Areas</t>
  </si>
  <si>
    <t>Chapter 1: Introduces the Local Plan and provides an overview of key planning themes through the document. Sets out the approach to growth and the principles behind the Core Development Area. Proposals for new development are to accord with the respective strategic development area policy and with the strategic and local planning policies elsewhere in the Local Plan.
Chapter 2: Sets out the principles for development in the Core Development Area and locally specific opportunities and constraints in the Strategic Development Areas.</t>
  </si>
  <si>
    <t>•	 Improve community cohesion by reducing barriers between neighbourhoods and ensuring that everyone benefits from regeneration.
•	To plan new development to help reduce crime and the fear of crime through the design of the physical environment and by promoting well-used and over-looked streets and public spaces.</t>
  </si>
  <si>
    <t xml:space="preserve">•	To improve the resilience of the borough to climate change, particularly with respect to the design of new developments. </t>
  </si>
  <si>
    <t xml:space="preserve">•	To safeguard and enhance historic and cultural assets. 
•	To promote local distinctiveness and local identity by repairing historic buildings and areas, and by encouraging the re-use of valued buildings.
•	 Enhance understanding of the historic assets of the borough. </t>
  </si>
  <si>
    <t>A Vibrant Town</t>
  </si>
  <si>
    <t>VT5.1, VT5.2, VT5.3</t>
  </si>
  <si>
    <t xml:space="preserve">A framework to retain Watford town centre as the focus for retail, leisure, entertainment and cultural activities with flexibility to adapt to changing economic conditions. This will be supported by a network of sustainable local centres </t>
  </si>
  <si>
    <t>•	To promote walking and cycling and community based activities.
•	To provide enhanced access to open spaces as part of the borough’s Green Infrastructure network.
•	To provide access to sporting and recreational facilities.
•	To provide good quality play spaces to meet the needs of residents.
•	To provide health facilities to meet the needs of residents.
•	To provide opportunities for residents to grow their own food.</t>
  </si>
  <si>
    <t>SA11: Ensure that the borough is resilient to the effects of climate change</t>
  </si>
  <si>
    <t xml:space="preserve">Potential significant positive effects are predicted for SA14 and SA15 as collectively they protect and promote the provision of facilities and services for communities as well as ensuring the vitality of town and local centres.  </t>
  </si>
  <si>
    <t xml:space="preserve">Policies to manage and improve the outdoor environment for people and wildlife and enhance biodiversity as new development comes forward. </t>
  </si>
  <si>
    <t>NE9.1, NE9.2, NE9.3, NE9.4, NE9.5, NE9.6, NE9.7, NE9.8</t>
  </si>
  <si>
    <t xml:space="preserve">None identified. </t>
  </si>
  <si>
    <t xml:space="preserve">No potential significant negative effects have been identified in relation to the implementation of Chapter 9. 
SA5: A potential significant positive effect is predicted to result from the implementation of Chapter 9, as the green and blue infrastructure and open space related policies promote the provision of enhanced access to open spaces and to sporting recreational facilities. This should help to encourage healthier lifestyles and improve quality of life for local residents. 
SA12: Potential significant positive effects are predicted for policies NE9.1, NE9.2, NE9.3,  NE9.6, and NE9.7 which protect and enhance green and blue infrastructure, as well as setting out the requirements new developments are expected to meet in terms of new open space and biodiversity net gain.
SA18: A potential significant positive effect is predicted for Chapter 9 for SA18, as policies NE9.4 and NE9.5 specifically deal with the need to identify and mitigate potential flood risks posed by new developments. Strategies to mitigate flooding risk also include the potential role green infrastructure can play. </t>
  </si>
  <si>
    <t>EMP4</t>
  </si>
  <si>
    <t>EMP5</t>
  </si>
  <si>
    <t>NO LONGER ANY EMPLOYMENT AREAS? Have done this rating based on proximity to designated industrial areas</t>
  </si>
  <si>
    <t>stampford road playground within 300m</t>
  </si>
  <si>
    <t>within 150m of Nascot Conservatin Area; 900M from River Colne</t>
  </si>
  <si>
    <t>Groundwater Source Protection Zone</t>
  </si>
  <si>
    <t>within100m of River Colne; sa12: ADJACENT TO lwSITE AAND ph</t>
  </si>
  <si>
    <t>75M from the River gade</t>
  </si>
  <si>
    <t>Designated Industrial Areas</t>
  </si>
  <si>
    <t>Watford Business Park</t>
  </si>
  <si>
    <t>Wiggenhall Road/Fishers/Trade City</t>
  </si>
  <si>
    <t>Shakespeare Street</t>
  </si>
  <si>
    <t>Imperial/Colonial Way</t>
  </si>
  <si>
    <t>Sandown/Greycaine/Odhams</t>
  </si>
  <si>
    <t>Top border wihtin flood zone 3</t>
  </si>
  <si>
    <t xml:space="preserve">Poor access to local/town centre due to size of the site-some areas are adjacent to it. </t>
  </si>
  <si>
    <t>A Strong Economy</t>
  </si>
  <si>
    <t>EM4.1, EM4.2, EM4.3, EM4.4, EM4.5, EM4.6</t>
  </si>
  <si>
    <t>Provides a structure to support economic growth and enable an economy that can adapt to changing economic conditions.</t>
  </si>
  <si>
    <t>HS01</t>
  </si>
  <si>
    <t>HS02</t>
  </si>
  <si>
    <t>HS03</t>
  </si>
  <si>
    <t>HS04</t>
  </si>
  <si>
    <t>HS05</t>
  </si>
  <si>
    <t>HS06</t>
  </si>
  <si>
    <t>HS09</t>
  </si>
  <si>
    <t>HS10</t>
  </si>
  <si>
    <t>HS07</t>
  </si>
  <si>
    <t>HS08</t>
  </si>
  <si>
    <t>HS11</t>
  </si>
  <si>
    <t>HS12</t>
  </si>
  <si>
    <t>HS13</t>
  </si>
  <si>
    <t>MU10</t>
  </si>
  <si>
    <t>HS14</t>
  </si>
  <si>
    <t>HS15</t>
  </si>
  <si>
    <t>HS16</t>
  </si>
  <si>
    <t>HS17</t>
  </si>
  <si>
    <t>HS18</t>
  </si>
  <si>
    <t>HS19</t>
  </si>
  <si>
    <t>HS20</t>
  </si>
  <si>
    <t>HS21</t>
  </si>
  <si>
    <t>HS22</t>
  </si>
  <si>
    <t>HS23</t>
  </si>
  <si>
    <t>HS24</t>
  </si>
  <si>
    <t>HS25</t>
  </si>
  <si>
    <t>HS26</t>
  </si>
  <si>
    <t>HS27</t>
  </si>
  <si>
    <t>HS28</t>
  </si>
  <si>
    <t>HS29</t>
  </si>
  <si>
    <t>HS30</t>
  </si>
  <si>
    <t>HS31</t>
  </si>
  <si>
    <t>HS32</t>
  </si>
  <si>
    <t>HS33</t>
  </si>
  <si>
    <t>HS34</t>
  </si>
  <si>
    <t>MU01</t>
  </si>
  <si>
    <t>MU02</t>
  </si>
  <si>
    <t>MU03</t>
  </si>
  <si>
    <t>MU04</t>
  </si>
  <si>
    <t>MU05</t>
  </si>
  <si>
    <t>MU06</t>
  </si>
  <si>
    <t>MU16</t>
  </si>
  <si>
    <t>MU14</t>
  </si>
  <si>
    <t>MU17</t>
  </si>
  <si>
    <t>MU21</t>
  </si>
  <si>
    <t>MU11</t>
  </si>
  <si>
    <t>MU08</t>
  </si>
  <si>
    <t>MU09</t>
  </si>
  <si>
    <t>MU15</t>
  </si>
  <si>
    <t>MU12</t>
  </si>
  <si>
    <t>MU13</t>
  </si>
  <si>
    <t>MU18</t>
  </si>
  <si>
    <t>MU19</t>
  </si>
  <si>
    <t>MU20</t>
  </si>
  <si>
    <t>MU22</t>
  </si>
  <si>
    <t>within 400m of River Gade</t>
  </si>
  <si>
    <t>Site includes River Colne</t>
  </si>
  <si>
    <t>site adjacent to River Colne</t>
  </si>
  <si>
    <t>within 200m of River gade; Within 60m of locally lsited sundial</t>
  </si>
  <si>
    <t>Site adjacent to River Colne; Within 50m of locally lsited Frogmore Cottages</t>
  </si>
  <si>
    <t>Site adjacent to River Colne; wihtin 20m of bushey arches CA; wihtin 50 of Lower High Street and Pill Box</t>
  </si>
  <si>
    <t>wihtin 50m of Nationally lsited bilding</t>
  </si>
  <si>
    <t>within 15m of nationally listed building (The palace Theatre) AND 50M OF 4 LOCALLY LSITED</t>
  </si>
  <si>
    <t>Adjacent to Civic core CA; wihtin 50m of 4 lsited buildings</t>
  </si>
  <si>
    <t xml:space="preserve">SA19: The use of the word 'should' in criterion 'i' of policy CDA2.2 could be amended to 'must', to ensure all policies within all SDAs will consider and implement appropriate waste management measures. It is also recommended that the clause 'prior to the completion of development' is added to this policy. </t>
  </si>
  <si>
    <t>Infrastructure</t>
  </si>
  <si>
    <t>IN10.1, IN10.2, IN10.3</t>
  </si>
  <si>
    <t xml:space="preserve">Provides the framework for the delivery of infrastructure needed to support new development. </t>
  </si>
  <si>
    <t xml:space="preserve">SA3: This chapter aims to ensure that an adequate infrastructure network accompanies development, either through direct integration with proposals, or through seeking development contributions. Proposals are also encouraged to future-proof development buy ensuring infrastructure is suitable for further growth. This should help to provide infrastructure which meets the needs of current and future residents of the borough. Therefore, a potential significant positive effect has been identified for SA3. </t>
  </si>
  <si>
    <t xml:space="preserve">New Homes for a Growing Community </t>
  </si>
  <si>
    <t>H03.1, H03.2, H03.3, H03.4, H03.5, H03.6, H03.7, H03.8, H03,9, H03.10, H03.11</t>
  </si>
  <si>
    <t>SA12: A potential minor positive effect is predicted for Policy HO3.8 in relation to this objective as it requires that new sites for gypsies and travellers should contribute towards biodiversity net gain and not adversely impact upon habitats or trees.</t>
  </si>
  <si>
    <t>SA14: A potential minor positive effect is predicted for Policy HO3.8 in relation to this objective as it requires that new sites for gypsies and travellers do not have a significant adverse impact on the physical or visual character of the area.  This will help to maintain historic and cultural assets in the borough.</t>
  </si>
  <si>
    <t xml:space="preserve">SA18: A potential minor positive effect is predicted for Policy HO3.2 in relation to this objective as it requires that new sites for gypsies and travellers should not be located in an area of significant flood risk.  This will contribute to the achievement of this objective.  </t>
  </si>
  <si>
    <t xml:space="preserve">SA19: A potential minor positive effect is predicted for Policy HO3.9 in relation to this objective as it supports residential conversions where appropriate facilities for refuse and recycling storage is provided.  This will promote re-use, recycling and composting.  </t>
  </si>
  <si>
    <t xml:space="preserve">Potential significant positive effects are predicted for SA4, SA5 and SA16 as the policies set out the requirements for the delivery of homes in the borough through efficient use of land and existing buildings as well as ensuring consideration of design requirements related to the ageing population.  </t>
  </si>
  <si>
    <t>Amend title of Policy HO3.10 to Building Design Standards for New Homes to highlight the standards are design related.</t>
  </si>
  <si>
    <t xml:space="preserve">An Attractive Town </t>
  </si>
  <si>
    <t>The chapter sets out policies which provide clear guidance on what it expects proposals to achieve in terms of high quality design, quality of place and building design. It also presents specific policies relating to the design of taller buildings and in relation to the protection and enhancement of heritage assets (including those with archaeological interest), Conservation Areas, Registered Parks and Gardens and Locally Listed Buildings in the borough.</t>
  </si>
  <si>
    <t xml:space="preserve">SA13: A potential significant positive effect is predicted for Policies QD6.1 and QD6.4 as they require new buildings to be appropriate to the existing or emerging character of the area and materials should sit comfortably with buildings in the area adding to local distinctiveness.  Policy QD6.1 sets out clearly how development proposals within 'Protected Areas' will be more limited and design cues should be taken from heritage assets and designations to inform and guide the character and identity of new development. If implemented, these measures will help to maintain and enhance historic and cultural assets and promote local distinctiveness and local identity.  </t>
  </si>
  <si>
    <t xml:space="preserve">SA14: A potential significant positive effect is predicted for the policies collectively as they aim to encourage high quality design making urban areas more attractive to live whilst also protecting and enhancing the borough's townscape and local sensitive landscapes.  </t>
  </si>
  <si>
    <t>HE7.1, HE7.2, HE7.3, HE7.4</t>
  </si>
  <si>
    <t xml:space="preserve">The chapter sets out policies which aim to protect the designated and non-designated heritage assets in the borough and their settings.  </t>
  </si>
  <si>
    <t xml:space="preserve">SA15: A potential minor positive effect is predicted for the heritage policies as together when implemented will help create a high quality urban environment and heritage-led regeneration of urban areas will also provide a valuable resource for delivering economic growth through tourism and higher land values.  </t>
  </si>
  <si>
    <t>Tackling Climate Change</t>
  </si>
  <si>
    <t>CC8.1, CC8.2, CC8.3, CC8.4, CC8.5</t>
  </si>
  <si>
    <t>To tackle and meet the challenges of climate change through specific policies that set out requirements new proposals have to meet in terms of sustainable design and construction.</t>
  </si>
  <si>
    <t xml:space="preserve">SA5: A potential minor positive effect is predicted for Policy CC8.1 as the policy requires new development to contribute positively towards new buildings which are 'healthy to live in and encourage healthy lifestyles'.  </t>
  </si>
  <si>
    <t xml:space="preserve">SA8: A potential minor positive effect is predicted for Policy CC8.4 as the policy supports development where it does not contribute towards a worsening of existing air quality and where possible seeks to improve existing air quality.  </t>
  </si>
  <si>
    <t>Potential significant positive effects are predicted for SA10, SA11, SA17 and SA19 as the policies will help meet the challenges of climate change.</t>
  </si>
  <si>
    <t xml:space="preserve">A Sustainable Transport Town </t>
  </si>
  <si>
    <t>ST11.1, ST11.2, ST11.3, ST11.4, ST11.5, ST11.6</t>
  </si>
  <si>
    <t>SA6:  A potential minor positive effect is predicted for this objective as Policy ST11.4 for example, requires new development to contribute towards the delivery of safe walking and cycling routes which have adequate lighting and signposting.  A well designed physical environment will help to reduce crime and fear of crime.</t>
  </si>
  <si>
    <t>HC12.1, HC12.2, HC12.3</t>
  </si>
  <si>
    <t>The community policies set out how new development can contribute towards an inclusive and healthier community and the requirement of Health Impact Assessments for specific types of proposals.  There is also a specific policy to protect existing community facilities and support for proposals for new, extended or improved cultural and community uses.</t>
  </si>
  <si>
    <t xml:space="preserve">SA3: A potential significant positive effect is predicted for all the community policies as they individually or collectively seek to protect existing community and cultural venues as well as supporting proposals for new, extended or improved cultural and community facilities.  Policy HC12.2 also requires specific types of proposals to prepare a Health Impact Assessment in support of the planning application to ensure a higher quality of development. </t>
  </si>
  <si>
    <t xml:space="preserve">SA5: A potential significant positive effect is predicted for all the community policies, particularly HC12.1 as they promote healthy communities through higher quality environment and inclusive design and require new development to provide opportunities such as active play areas, food growing areas, easy access to health facilities.  
</t>
  </si>
  <si>
    <t>SA7: A potential minor positive effect is predicted for Policy HC12.1 as it supports new development which contributes towards an inclusive and healthier community through the delivery of a number of objectives.  Some of these objectives support the achievement of this SA objective as they support access to jobs through good public transport and the provision of homes and facilities in locations where they can be accessed by walking, cycling and public transport.</t>
  </si>
  <si>
    <t xml:space="preserve">SA9: A potential minor positive effect is predicted for Policy HC12.1 if implemented as it is supportive of new development which improves noise and light pollution by locating compatible uses in the vicinity of each other, reducing the impact of vehicles through a modal shift and slowing average vehicle speeds.  </t>
  </si>
  <si>
    <t xml:space="preserve">Potential significant positive effects are predicted for SA3 and SA5 as the policies encourage healthier lifestyles and quality of life and seek to protect and promote new and existing community facilities.  </t>
  </si>
  <si>
    <t>None identified.</t>
  </si>
  <si>
    <t xml:space="preserve">SA13: The potential for the loss of heritage assets to be lost in cases where benefits outweigh the loss could be removed from the Chapter. However, this could prevent beneficial development,  hence, the loss of heritage assets may have to be accepted in a limited number of cases. </t>
  </si>
  <si>
    <t>SA10: A potential significant positive effect is predicted as the policies collectively promote a significant change to the existing transport network through alternatives to the use of the private car in response to the borough declaring a climate emergency and ambition to become a sustainable travel town. It is also likely to have minor positive cumulative effects by reducing CO2 emissions.</t>
  </si>
  <si>
    <t>SA11: A potential significant positive effect is predicted as Policies ST11.1 and ST11.4 requires proposals to demonstrate how they contribute towards the Council's Climate Emergency declaration through for example the design of new development. It is also likely to have minor positive cumulative effects by reducing CO2 emissions.</t>
  </si>
  <si>
    <t>SA8: A potential minor positive effect is predicted for Policy HC12.1 if implemented as it is supportive of new development which improves air quality by locating compatible uses in the vicinity of each other, reducing the impact of vehicles through a modal shift and slowing average vehicle speeds. The policy is also considered likely to have a minor positive cumulative effect by reducing air quality effects through the reduction of car use and vehicle emissions.</t>
  </si>
  <si>
    <t>I</t>
  </si>
  <si>
    <t>SA1</t>
  </si>
  <si>
    <t>SA2</t>
  </si>
  <si>
    <t>SA3</t>
  </si>
  <si>
    <t>SA4</t>
  </si>
  <si>
    <t>SA5</t>
  </si>
  <si>
    <t>SA6</t>
  </si>
  <si>
    <t>SA7</t>
  </si>
  <si>
    <t>SA8</t>
  </si>
  <si>
    <t>SA9</t>
  </si>
  <si>
    <t>SA10</t>
  </si>
  <si>
    <t>SA11</t>
  </si>
  <si>
    <t>SA12</t>
  </si>
  <si>
    <t>SA13</t>
  </si>
  <si>
    <t>SA14</t>
  </si>
  <si>
    <t>SA15</t>
  </si>
  <si>
    <t>SA16</t>
  </si>
  <si>
    <t>Significant positive</t>
  </si>
  <si>
    <t>+ +</t>
  </si>
  <si>
    <t>+</t>
  </si>
  <si>
    <t>-</t>
  </si>
  <si>
    <t>- -</t>
  </si>
  <si>
    <t>?</t>
  </si>
  <si>
    <t>Blank</t>
  </si>
  <si>
    <t>SA17</t>
  </si>
  <si>
    <t>SA18</t>
  </si>
  <si>
    <t>SA19</t>
  </si>
  <si>
    <t>Chapter</t>
  </si>
  <si>
    <t>Chapters 1&amp;2</t>
  </si>
  <si>
    <t>Chapter 3</t>
  </si>
  <si>
    <t>Chapter 4</t>
  </si>
  <si>
    <t>Chapter 5</t>
  </si>
  <si>
    <t>Chapter 6</t>
  </si>
  <si>
    <t>Chapter 7</t>
  </si>
  <si>
    <t>Chapter 8</t>
  </si>
  <si>
    <t>Chapter 9</t>
  </si>
  <si>
    <t>Chapter 10</t>
  </si>
  <si>
    <t>Chapter 11</t>
  </si>
  <si>
    <t>Chapter 12</t>
  </si>
  <si>
    <t>Chapter 13</t>
  </si>
  <si>
    <t>SITE INLCUDES LOCALLY LISTED POLCIE STATION AND MAGISTRATES COURT</t>
  </si>
  <si>
    <t>WITHIN 25M OF NASCOT CA</t>
  </si>
  <si>
    <t>adjacent to LLB, within 50m of 5</t>
  </si>
  <si>
    <t>within 25m of Exchange House LLB</t>
  </si>
  <si>
    <t>MU07</t>
  </si>
  <si>
    <t xml:space="preserve">Chapters 1&amp;2 </t>
  </si>
  <si>
    <t>SS1.1</t>
  </si>
  <si>
    <t>CDA2.1</t>
  </si>
  <si>
    <t>CDA2.2</t>
  </si>
  <si>
    <t>CDA2.3</t>
  </si>
  <si>
    <t>HO3.1</t>
  </si>
  <si>
    <t>HO3.2</t>
  </si>
  <si>
    <t>HO3.3</t>
  </si>
  <si>
    <t>HO3.4</t>
  </si>
  <si>
    <t>HO3.5</t>
  </si>
  <si>
    <t>HO3.6</t>
  </si>
  <si>
    <t>HO3.7</t>
  </si>
  <si>
    <t>HO3.8</t>
  </si>
  <si>
    <t>HO3.9</t>
  </si>
  <si>
    <t>HO3.10</t>
  </si>
  <si>
    <t>HO3.11</t>
  </si>
  <si>
    <t>EM4.1</t>
  </si>
  <si>
    <t>EM4.2</t>
  </si>
  <si>
    <t>EM4.3</t>
  </si>
  <si>
    <t>EM4.4</t>
  </si>
  <si>
    <t>EM4.5</t>
  </si>
  <si>
    <t>EM4.6</t>
  </si>
  <si>
    <t>VT5.1</t>
  </si>
  <si>
    <t>VT5.2</t>
  </si>
  <si>
    <t>VT5.3</t>
  </si>
  <si>
    <t>QD6.1</t>
  </si>
  <si>
    <t>QD6.2</t>
  </si>
  <si>
    <t>QD6.3</t>
  </si>
  <si>
    <t>QD6.4</t>
  </si>
  <si>
    <t>QD6.5</t>
  </si>
  <si>
    <t>Watford Gateway Strategic Development Area</t>
  </si>
  <si>
    <t>Town Centre Strategic Development Area</t>
  </si>
  <si>
    <t>Colne Valley Strategic Development Area</t>
  </si>
  <si>
    <t>Housing Provision</t>
  </si>
  <si>
    <t>Housing Mix, Density and Optimising Use of Land</t>
  </si>
  <si>
    <t>Build to Rent</t>
  </si>
  <si>
    <t>Specialist Housing and Care Homes</t>
  </si>
  <si>
    <t>Self-Build and Custom Housebuilding</t>
  </si>
  <si>
    <t>Gypsies and Travellers</t>
  </si>
  <si>
    <t>Building Standards for New Homes</t>
  </si>
  <si>
    <t>Private and Communal Outdoor Amenity Space</t>
  </si>
  <si>
    <t>Office Development</t>
  </si>
  <si>
    <t>Economic Development Outside Designated Employment Locations</t>
  </si>
  <si>
    <t>Different Ways of Working</t>
  </si>
  <si>
    <t>Training, Skills and Professional Development</t>
  </si>
  <si>
    <t>Watford Town Centre</t>
  </si>
  <si>
    <t>Local Centres</t>
  </si>
  <si>
    <t>Design principles</t>
  </si>
  <si>
    <t>Public Realm</t>
  </si>
  <si>
    <t>Buildings Design</t>
  </si>
  <si>
    <t>Policy Name</t>
  </si>
  <si>
    <t>Policy Code</t>
  </si>
  <si>
    <t>HE7.1</t>
  </si>
  <si>
    <t>HE7.2</t>
  </si>
  <si>
    <t>HE7.3</t>
  </si>
  <si>
    <t>HE7.4</t>
  </si>
  <si>
    <t>CC8.1</t>
  </si>
  <si>
    <t>CC8.2</t>
  </si>
  <si>
    <t>CC8.3</t>
  </si>
  <si>
    <t>CC8.4</t>
  </si>
  <si>
    <t>CC8.5</t>
  </si>
  <si>
    <t>NE9.1</t>
  </si>
  <si>
    <t>NE9.2</t>
  </si>
  <si>
    <t>NE9.3</t>
  </si>
  <si>
    <t>NE9.4</t>
  </si>
  <si>
    <t>NE9.5</t>
  </si>
  <si>
    <t>NE9.6</t>
  </si>
  <si>
    <t>NE9.7</t>
  </si>
  <si>
    <t>NE9.8</t>
  </si>
  <si>
    <t>IN10.1</t>
  </si>
  <si>
    <t>IN10.2</t>
  </si>
  <si>
    <t>IN10.3</t>
  </si>
  <si>
    <t>ST11.1</t>
  </si>
  <si>
    <t>ST11.2</t>
  </si>
  <si>
    <t>ST11.3</t>
  </si>
  <si>
    <t>ST11.4</t>
  </si>
  <si>
    <t>ST11.5</t>
  </si>
  <si>
    <t>ST11.6</t>
  </si>
  <si>
    <t>HC12.1</t>
  </si>
  <si>
    <t>HC12.2</t>
  </si>
  <si>
    <t>HC12.3</t>
  </si>
  <si>
    <t>Enhancement and Protection of the Historic Environment</t>
  </si>
  <si>
    <t>Designated Heritage Assets</t>
  </si>
  <si>
    <t>Non-Designated Heritage Assets</t>
  </si>
  <si>
    <t>Sustainable Construction Standards for Non-Residential Development</t>
  </si>
  <si>
    <t>Sustainable Construction and Resource Management</t>
  </si>
  <si>
    <t>The Natural Environment</t>
  </si>
  <si>
    <t>Green Infrastructure Network</t>
  </si>
  <si>
    <t>Blue Infrastructure Network</t>
  </si>
  <si>
    <t>Flood Risk and Mitigation</t>
  </si>
  <si>
    <t>Surface Water Management</t>
  </si>
  <si>
    <t>Biodiversity</t>
  </si>
  <si>
    <t>Integrated Infrastructure Delivery</t>
  </si>
  <si>
    <t>Providing Infrastructure to Support New Development</t>
  </si>
  <si>
    <t>Sustainable Travel Town</t>
  </si>
  <si>
    <t>Providing Sustainable Transport Infrastructure for Major Development</t>
  </si>
  <si>
    <t>A Walking and Cycling Infrastructure Improvement Town</t>
  </si>
  <si>
    <t>Electric Vehicles, Car Parking and Car Clubs</t>
  </si>
  <si>
    <t>Managing the Transport Impacts of Development</t>
  </si>
  <si>
    <t>Health Impact Assessments</t>
  </si>
  <si>
    <t>Built Cultural and Community Facilities</t>
  </si>
  <si>
    <t>Providing New Employment</t>
  </si>
  <si>
    <t>Supporting Vibrant Retail Centres</t>
  </si>
  <si>
    <t>Protecting and Enhancing Future Public Transport Routes and Watford Junction Station Area as a Transport Hub</t>
  </si>
  <si>
    <t>Healthy Communities</t>
  </si>
  <si>
    <t>Archaeology</t>
  </si>
  <si>
    <t>Mitigating Climate Change and Reducing Carbon Emissions</t>
  </si>
  <si>
    <t xml:space="preserve">SA1: The Spatial Strategy Local Plan chapter aims to maintain current businesses and associated business space, as well as increasing provision of flexible work spaces. This should help to encourage a variety of different business types and sizes. For these reasons, a potential minor positive effect has been identified for SA1, as only one of the sub-objectives will be addressed through these chapters. </t>
  </si>
  <si>
    <t xml:space="preserve">SA2: The implementation of Local Plan Chapter 1: A Spatial Strategy, is predicted to cause a minor positive effect on the opportunities for employment experienced by those living within Watford, as 13,000 additional jobs will be created by 2036.
There is also some learning and education provision in the form of two new primary schools within the Watford junction and Colne Valley SDAs, although this may not meet the needs of all local people. Hence a minor positive rather than significant positive effect has been recorded for SA2. </t>
  </si>
  <si>
    <t xml:space="preserve">SA4: The Spatial Strategy chapter details the need to increase housing within policy SS1.1, with 14,274 new homes to be delivered by 2036. However, this policy does not detail affordability or range of tenure. Instead, this is specified within Chapter 3: Housing, policy HO3.3: Affordable Housing. For this reason, a potential minor positive effect has been recorded for SA4. 
With regards to cumulative effects, the Spatial Strategy and Homes for a Growing Community chapters of the Local Plan are expected to result in a significant positive cumulative effect on the provision and quality of housing within Watford. Both chapters aim to increase the number of dwellings within the borough, and Chapter 3: Homes for a Growing Community, also specifies affordability and mixed tenure requirements for newly built dwellings. Therefore, a potential significant positive cumulative effect has been identified for SA4. </t>
  </si>
  <si>
    <t xml:space="preserve">SA5: The implementation of Chapters 1  and 2, could have mixed effects on SA5. Both promote cycling and pedestrian network expansion, whilst several other policies aim to increase access to these networks. Policy SS1.1 also aims to maintain areas of Green Belt land within Watford Borough. 
However, the proposed increase in the number of dwellings within the borough could lead to a shortage of areas for recreation and sports facilities. The provision of such facilities is not detailed within these chapters, hence there is potential for both a minor negative and an indirect significant negative cumulative effect to occur. 
</t>
  </si>
  <si>
    <t xml:space="preserve">SA6: The redevelopment of key areas resulting from the Strategic Development Area policies throughout the borough could help to reduce crime and the fear of crime, as areas of Watford will be redeveloped and revitalised. Therefore, a potential indirect minor positive effect has been identified in relation to SA6. </t>
  </si>
  <si>
    <t xml:space="preserve">SA7: Within the Spatial Strategy and Core Development Area chapters, mixed use development is encouraged, which incorporates schools, public transport, homes and jobs. Moreover, the development of sites with good access to the rail, cycling and walking networks is promoted. There is an emphasis within the Core Development Area policies to increase pedestrian and cycle safety and networks. These two aspects of the chapters should help to ensure that development is well-integrated into areas with good access to public transport, helping to reduce the reliance of those travelling through and within Watford in private vehicles. However, as only some of the sub-objectives of SA7 are met through this chapter, a potential minor rather than significant positive effect has been recorded. </t>
  </si>
  <si>
    <t xml:space="preserve">SA8: Air quality may be indirectly improved through the implementation of the Spatial Strategy and Core Development Areas chapters, as policies such as SS1.1 specifically aim to focus development in areas which have 'excellent access to public transport and facilities'. Improvements to the rail, cycle and walking networks and reducing the reliance of private vehicles could also help to improve air quality within the borough, through a reduction in private car use. Therefore, an indirect minor positive effect has been identified for SA8. A minor positive cumulative effect may also occur as a result of a large proportion of development occurring in sustainable areas, with good public transport links. </t>
  </si>
  <si>
    <t xml:space="preserve">SA10: There is potential for an indirect minor positive effect on SA10 to result from the implementation of the Spatial Strategy and Core Development Areas Local Plan chapters. Several policies (CDA2.1, CDA2.2 and CDA2.3) aim to maintain or improve access to or provision of public transport within Watford. The use of private vehicles is also discouraged. This is expected to aid in decreasing CO2 emissions within the borough, thus helping to reduce Watford's contribution to climate change. However, low carbon design and renewables are not addressed within this chapter, hence a potential indirect minor positive effect has been identified for SA10. </t>
  </si>
  <si>
    <t xml:space="preserve">SA14: The Spatial Strategy chapter of the Local Plan aims to create attractive and inclusive neighbourhoods, and protect areas of Green Belt land within the borough. Specific areas of the borough have tailored development policy aims within the Strategic Development Area policies in Chapter 2. These measures should help to ensure that the townscape, landscape and quality of life for local people is maintained within Watford. For these reasons, a potential significant positive effect has been identified for SA14. </t>
  </si>
  <si>
    <t xml:space="preserve">•	 Create a viable and attractive town centre that has vitality and life, and discourage competing out of town developments. </t>
  </si>
  <si>
    <t xml:space="preserve">SA15: Policy CDA2.2 within Chapter 2: Core Development Areas, aims to increase the vitality of the Town Centre Strategic Development Area. This will be achieved through retaining and redeveloping the current primary frontage in ground floor spaces of the area, thus ensuring a vibrant town centre remains. Moreover, linkages to open spaces and sustainable transport will be encouraged. For this reason, a potential significant positive effect has been identified. </t>
  </si>
  <si>
    <t xml:space="preserve">SA16: Regeneration and redevelopment of existing sites within WBC is encouraged throughout the Spatial Strategy Local Plan chapter. Mixed and medium to high density development is also prioritised in the Core Development area. This should help to maintain and increase land use efficiency, as well as ensuring most development required is undertaken on previously developed land. For these reasons, a potential significant positive effect has been identified for SA16. </t>
  </si>
  <si>
    <t xml:space="preserve">The housing policies have been informed by the Local Housing Needs Assessment (2020) and the Housing and Economic Land Availability Assessment (2020) and set out how the borough will deliver homes making the best use of land and building sustainable neighbourhoods and communities.  </t>
  </si>
  <si>
    <t xml:space="preserve">SA5: A potential significant positive effect is predicted for Policies HO3.1, HO3.2, HO3.5 and HO3.10 as they promote accessible and adaptable housing to support people with different needs.  These set out design requirements for elderly people and those with disabilities and dementia with the aim for elderly people to be able to retain a good quality of life and continue to be active within the community.    A potential significant positive effect is also predicted for Policy HO3.11 which promotes the provision of private and communal outdoor amenity space to encourage healthy home environments.  
It is also considered that these policies when implemented, are likely to have significant indirect cumulative positive effects as it will enable appropriate housing developments to occur which are designed to meet the needs of residents which will improve quality of life.  </t>
  </si>
  <si>
    <t xml:space="preserve">SA16: Potential significant positive effects are predicted for Policies HO3.1, HO3.2, HO3.8 for this objective.  The policies ensure the maximum use of previously developed land and buildings and the efficient use of land particularly through encouraging high density development and for existing sites designated to be used by Gypsies and Travellers unless it is demonstrated they are no longer required.  </t>
  </si>
  <si>
    <t xml:space="preserve">SA7: There is potential for a positive effect to occur, due to the provision of mixed use development and promotion of employment locations outside of designated sites within Chapter 13. These types of employment locations could provide direct employment opportunities for the surrounding neighbourhoods which help deliver more sustainable patterns of development.  
However, it is noted that most employment sites proposed and Designated Industrial Areas lack good access to public transport. Although all have a bus stop within 800m, services from these sites are limited. Only one of the five employment sites proposed is located within walking distance of a train station. This could increase reliance on private car use for those commuting to work. Policies IN10.1 and IN10.2 could help to mitigate this potential adverse impact, as proposals must ensure that "Where development is dependent upon, or creates a specific need for, new or improved infrastructure this will be delivered on site". However, it is unclear if this will be achievable. Therefore, an overall uncertain effect has been recorded. </t>
  </si>
  <si>
    <t>SA16: Potential significant positive effects are predicted for Chapter 4 as it supports increased provision of employment land in the borough but also the increased intensification of employment floorspace through the efficient use of land and buildings. All proposed employment sites and Designated Industrial Areas are located on previously developed land, indirectly helping to protect greenfield land from development.</t>
  </si>
  <si>
    <t xml:space="preserve">SA14: A potential significant positive effect is predicted for the policies collectively as they aim to preserve the borough's historic environment and the setting of heritage assets. This will help to protect and enhance the borough's townscape and local sensitive landscapes.  
</t>
  </si>
  <si>
    <t xml:space="preserve">SA5: The assessment of Chapter 10 has identified that there is potential for some open spaces to be enhanced or created through its implementation, as Green Infrastructure is included as a consideration within policy supporting text. However, as this is only mentioned within supporting text, it is unclear if this will result in the delivery of green space, recreational and sporting facilities alongside developments to meet residents’ needs. It is therefore recommended that policy wording is amended to specify the type of facilities developers should deliver if the need is identified. 
Given the current Covid 19 pandemic and increase in home working in 2020 it is not just employment developments which require high quality digital facilities and therefore it is recommended that the wording of Policy IN10.2 is amended to ensure high quality digital facilities are maximised for all new developments. </t>
  </si>
  <si>
    <t xml:space="preserve">An uncertain effect is predicted for SA13 as the policy allows for partial or total loss of heritage assets. A potential significant positive effect is predicted for SA14 as the policy seeks to conserve and enhance the townscape and landscape.
SA14: A potential significant positive effect is predicted for the policies collectively as they aim to preserve the borough's historic environment and the setting of heritage assets. This will help to protect and enhance the borough's townscape and local sensitive landscapes.  </t>
  </si>
  <si>
    <t xml:space="preserve">SA4: Potential significant positive effects are predicted for all the housing policies as they individually or collectively:
- allocate sites for housing;
- stipulate the housing mix required for all sites across the borough;
- set out the requirements to provide affordable homes; 
- set out requirements to meet the growing need for accessible and adaptable homes for an ageing population; 
- support for student and co-living housing; 
- support for self-build and custom housebuilding and residential conversions; and 
- set out what is acceptable in relation to proposals for houses in multiple occupation.
It is also considered that this policy when implemented is likely to have significant  cumulative positive effects as it will enable appropriate housing developments to occur which combined together will help ensure everyone in the borough has access to good quality housing.  </t>
  </si>
  <si>
    <t xml:space="preserve">SA7: A requirement for future proposals to produce a Sustainable Transport Plan could help to ensure that future employees are able to commute to work using sustainable transport options. Chapter 10 may also help to mitigate some lack in transport infrastructure, although it is unclear if this could mitigate all the uncertainty. 
SA18: Policy NE9.4: Flood Risk and Management could help to ensure that employment sites at risk of flooding, such as those within Flood Zone 3, identify and mitigate such risk through the Sequential Test and Exception Test. A Flood Risk Assessment would also need to be completed for site EMP2 and proposals within Watford Business Park or Wiggenhall Road Designated Industrial Areas. </t>
  </si>
  <si>
    <t>SA7: A potential minor positive effect is predicted for Policy CC8.2 as the policy supports proposals that have provided appropriate design, layout and orientation to maximise sustainable construction and design.  This is likely to contribute to part of this objective by creating safe and secure layouts which minimise conflicts between vehicle traffic, cyclists and pedestrians.</t>
  </si>
  <si>
    <t xml:space="preserve">SA9: A potential minor positive effect is predicted for Policy CC8.1 as the policy supports proposals which consider opportunities associated with cumulative development such as the layout of the scheme and measures that will create a comfortable micro-climate such as light.  This will contribute to minimising light pollution and consider sensitivity of receptors.  A potential minor positive effect is also predicted for Policy CC8.5 which requires development to have regard to the risk related to light pollution and to noise pollution.   </t>
  </si>
  <si>
    <t xml:space="preserve">SA10: A potential significant positive effect is predicted for all the climate change policies as collectively they aim to minimise C02 emissions in the borough and achieve net zero carbon and promote the design and construction of energy efficient developments.  Policy CC8.1 also encourages on-site low carbon and renewable technologies.
It is also considered that the policy when implemented is likely to have significant positive cumulative effects in relation to other projects and plans if they work in combination together to ensure new development is more energy efficient. </t>
  </si>
  <si>
    <t xml:space="preserve">SA11: Potential significant positive effects are predicted for all of the climate change policies as they promote sustainable design and construction as well as resilience issues including overheating.  Policy CC8.3 sets out what is expected of new developments in relation to energy and water efficiency and materials and waste management.  
</t>
  </si>
  <si>
    <t xml:space="preserve">SA12: A potential minor positive effect is predicted for Policy CC8.5 in relation to biodiversity as it requires development to be designed to minimise any significant detrimental impact of external lighting on biodiversity. </t>
  </si>
  <si>
    <t xml:space="preserve">SA17: A significant positive effect is predicted for Policy CC8.3 for this objective as the policy promotes water efficiency including water saving measures and requires all residential developments to meet the technical standard for water efficiency of 110 litres a day as per the Building Regulations Part H (2013).  
</t>
  </si>
  <si>
    <t>SA19: A significant positive effect is predicted for Policy CC8.3 for this objective as the policy states that development proposals should reduce construction waste through the re-use and recycling of materials and as part of an application set out how waste management of the site is in accordance with the Hertfordshire Waste Local Plan.</t>
  </si>
  <si>
    <t xml:space="preserve">SA8: Policy CC8.4 could be strengthened if the words 'and where possible' are omitted from the first sentence so it makes it a requirement that development should seek to improve existing air quality.  This would support the borough's aspirations for improving air quality.  
In the introduction to Chapter 8 the supporting text should make reference to policies relating to flooding and how they are located in Chapter 9: Conserving and Enhancing the Natural Environment (Policies NE9.3 and NE9.4).  </t>
  </si>
  <si>
    <t>SA3: A potential minor positive effect is predicted for Policies NE9.1, NE9.2, NE9.3, NE9.6 and NE9.7 for this objective as they seek to ensure that development does not impact adversely on the borough's green and blue infrastructure network.  They also ensure that open space and ancillary facilities used for leisure and recreation are protected and that all new proposals of 10 or more dwellings provide new open space.  When implemented this will ensure access to recreational facilities.</t>
  </si>
  <si>
    <t xml:space="preserve">SA11: Potential minor positive effects are predicted for the policies as collectively they require new developments to deliver high quality design including green infrastructure and open spaces with new development.  This could indirectly aid in ensuring the borough is resilient to some impacts of climate change. </t>
  </si>
  <si>
    <t xml:space="preserve">SA14: Potential minor positive effects are predicted for Policies NE9.1, NE9.2, NE9.3, NE9.6 and NE9.7, as they protect, promote and enhance the provision of green and blue infrastructure and open spaces which help create attractive communities and improving the quality of life in urban areas. Chapter 9 also makes clear links between how green and blue infrastructure plays an important social and economic role in urban areas by providing spaces for recreation and amenity use.  </t>
  </si>
  <si>
    <t xml:space="preserve">The chapter sets out local sustainable transport policies to promote and support provision of infrastructure such as public transport, walking and cycling and to encourage a modal shift away from private car trips.  These policies ensure cycling is considered early in the design process, parking on site is managed effectively and sustainably, and that all developments likely to generate significant amounts of movement or travel provide Transport Statements, Transport Assessments and Travel Plans to support planning applications. 
</t>
  </si>
  <si>
    <t xml:space="preserve">Potential significant positive effects are predicted in relation to objectives SA3, SA5, SA7, SA8, SA10 and SA11 as the policies promote access and use of sustainable transport infrastructure which supports the achievement of these objectives.  </t>
  </si>
  <si>
    <t xml:space="preserve">SA14: A potential minor positive effect is predicted for Policy HC12.1 if implemented in relation to this objective as it requires major development to support the provision of accessible open space through new or enhanced greenspace.  This supports one of the SA objective's sub-objective 'to identify, protect and improve quantity and quality of open spaces'.  
</t>
  </si>
  <si>
    <t xml:space="preserve">A Healthy Community  </t>
  </si>
  <si>
    <t xml:space="preserve">QD6.1, QD6.2, QD6.3, QD6.4, QD6.5 </t>
  </si>
  <si>
    <t xml:space="preserve">SA1: Chapter 5 should help to promote development for new town centre uses which is appropriate to the scale and function of each centre. This will promote and support economic diversity, hence a minor positive effect has been recorded. </t>
  </si>
  <si>
    <t>SA3: A potential minor positive effect is predicted for Policy QD6.5 for this objective as it requires building proposals that would be taller than the base building height for their area to demonstrate their positive contribution in terms of public benefits to the town and community which should include for example provision of social infrastructure.  This will ensure ready access to facilities. The policy also requires tall building proposals to incorporate appropriate amenity and play space to a high standard.</t>
  </si>
  <si>
    <t xml:space="preserve">SA4: Potential minor positive effects are predicted for Policy QD6.4 and Policy QD6.5 for this objective.  Policy QD6.4 requires new residential buildings to be designed to provide internal and external spaces which support health and wellbeing of all those who use and experience them.  If implemented these will ensure that everyone has access to good quality housing to meet their needs.  
</t>
  </si>
  <si>
    <t>Summary of Potential Significant Cumulative Effects</t>
  </si>
  <si>
    <t xml:space="preserve">SA4: The Spatial Strategy and Homes for a Growing Community chapters of the Local Plan are expected to result in a significant positive cumulative effect on the provision and quality of housing within Watford. Both chapters aim to increase the number of dwellings within the borough, and Chapter 3: Homes for a Growing Community, also specifies affordability and mixed tenure requirements for newly built dwellings. Therefore, a potential positive cumulative effect has been identified for SA4. 
SA5: A potential negative cumulative effect has been identified in relation to SA5, due to the large growth proposed in Chapters 1 and 2. This is not accompanied by a clear need to ensure there are adequate facilities in place to accommodate such growth, hence current health, recreation and green space provision could be inadequate. 
SA8:  A positive cumulative effect may occur as a result of a large proportion of development being directed into high sustainability areas, with good public transport links as a result of the implementation of Chapters 1 and 2. This could indirectly help to decrease emissions through alleviating reliance on private cars, thus aiding to maintain or improve air quality.
SA12: There is potential for a significant positive cumulative effect on biodiversity, arising from the implementation of Chapter 1 (specifically, policy SS1.1) in combination with Chapter 9: Conserving and Enhancing the Natural Environment. Both aim to decrease the impact of development on green spaces (and therefore biodiversity) within WBC. Hence, a potential  positive cumulative effect has been identified. 
</t>
  </si>
  <si>
    <t>Summary of Potential Signficant Cumulative Effects</t>
  </si>
  <si>
    <t>Potential positive cumulative effects are predicted for SA4 and SA5 as they will enable appropriate housing developments to occur which combined together will help ensure everyone in the borough has access to good quality housing and therefore contribute to a better quality of life.</t>
  </si>
  <si>
    <t xml:space="preserve">The Historic Environment  </t>
  </si>
  <si>
    <t xml:space="preserve">A potential positive cumulative effect is predicted for SA10 in relation to other projects and plans if they work in combination together to ensure new development is more energy efficient. </t>
  </si>
  <si>
    <t xml:space="preserve">SA12: Green Belt land situated within Watford will be protected from development by the implementation of the Spatial Strategy Local Plan chapter. Specifically, policy SS1.1 prioritises brownfield sites for development, only allowing development on greenfield land and Metropolitan Green Belt in 'exceptional circumstances'. Therefore, a minor positive impact has been recorded for this SA objective. 
There is potential for a significant positive cumulative effect on biodiversity, arising from the implementation of Chapter 1 (specifically, policy SS1.1) in combination with Chapter 9: Conserving and Enhancing the Natural Environment. Both aim to decrease the impact of development on green spaces (and therefore biodiversity) within WBC. Hence, a potential significant positive cumulative effect has been identified. </t>
  </si>
  <si>
    <t xml:space="preserve">SA18: Criteria c of the Colne Valley Strategic Development Area policy requires proposals located in areas of flood risk to consider the cumulative impacts of development and ensure that mitigation measures do not conflict with other measures agreed on other sites in the CDA.  This will ensure that new development does not increase flood risk in the Colne Valley Area therefore a potential minor positive effect has been recorded, with localised spatial extent.    
</t>
  </si>
  <si>
    <t xml:space="preserve">SA19: Criterion i within the Town Centre Strategic Development Area policy encourage the use of waste management consideration in the Town Centre area of the borough. It is noted that this could be of limited impact due to the specificity of this policy. Therefore, a potential minor positive effect has been recorded, with localised spatial extent. </t>
  </si>
  <si>
    <t xml:space="preserve">SA19: A minor positive effect is predicted for Policy QD6.4 for this objective as it specifies the requirement for all development proposals to design for waste refuse and recycling facilities.    </t>
  </si>
  <si>
    <t xml:space="preserve">SA15: A potential minor positive effect is predicted for the policies collectively as together when implemented they will help create a high quality urban environment and sustainable regeneration of urban areas will also provide a valuable resource for delivering economic growth through tourism and higher land values.  </t>
  </si>
  <si>
    <t xml:space="preserve">SA16: Potential significant positive and cumulative effects are predicted for Policies QD6.1 and QD6.5  for this objective as they support high density development which meets the building height criteria set out in Policy QD6.5 and which is appropriate to a site and its surroundings.  </t>
  </si>
  <si>
    <t xml:space="preserve">SA6: A potential minor positive effect is predicted for Policy QD6.4 for this objective as it provides clear criteria of what new proposals need to achieve to create a safe environment as well as an attractive environment through the use of good lighting, active frontages and well located building entrances.  </t>
  </si>
  <si>
    <t>SA5: A potential minor positive effect is predicted for Policy QD6.4 for this objective as it requires all new residential buildings to be designed to achieve safe, healthy and attractive internal and external environments.  If implemented this will contribute to improving quality of life and healthier lifestyles.  Potential minor positive effects are also predicted for Policies QD6.3 and QD6.5 as they promote access to public open space, amenity and play spaces.</t>
  </si>
  <si>
    <t xml:space="preserve">SA1: A potential significant positive effect has been identified in relation to SA1, as Chapter 4 aims to strengthen the borough's employment offer as well as to ensure the right type of employment is available in the right places. 
SA2: A potential significant positive effect has also be predicted for SA2, as Chapter 4 promotes and supports increased provision of employment floorspace in the borough. This should create jobs within the borough. 
SA7: There is potential for a positive effect to occur from the implementation of Chapter 4 on sustainable development, as there are mixed use sites designated within Chapter 12. However, most employment sites proposed and Designated Industrial Areas lack good access to public transport. Although all have a bus stop within 800m, services from these sites are limited. Only one of the five employment sites proposed is located within walking distance of a train station. This could increase reliance on private car use for those commuting to work. Policies IN10.1 and IN10.2 could help to mitigate this potential adverse impact, as proposals must ensure that "Where development is dependent upon, or creates a specific need for, new or improved infrastructure this will be delivered on site". However, it is unclear if this will be achievable. Therefore, an overall uncertain effect has been recorded. 
SA16: Potential significant positive effects are predicted for Chapter 4 as it supports increased provision of employment land in the borough but also the increased intensification of employment floorspace through the efficient use of land and buildings. All proposed employment sites and Designated Industrial Areas are located on previously developed land, indirectly helping to protect greenfield land from development.
SA18: Several employment sites and Designated industrial Areas are located within Flood Zone 3.The increasing of development density at these sites, as encouraged by Chapter 4, could therefore lead to the development of sites vulnerable from current and future flooding events, as well as exacerbating the wider flood risk for the area. Therefore, a potential significant negative effect has been identified in relation to SA18. </t>
  </si>
  <si>
    <t xml:space="preserve">Potential cumulative effects are predicted for SA12 and SA16.  For SA12 a positive cumulative effect is likely as policies in Chapter 6 will enhance the green infrastructure network in the borough and help create more wildlife corridors with other adjoining or nearby new developments. For SA16, high density development will maximise the efficient use of land and this will be enhanced further when combined with other similar development in the borough, leading to a potential positive cumulative effect. </t>
  </si>
  <si>
    <t xml:space="preserve">Conserving and Enhancing the Environment </t>
  </si>
  <si>
    <t xml:space="preserve">SA12: Potential significant positive effects are predicted for Policies NE9.1, NE9.2, NE9.3,  NE9.6, and NE9.7 which protect and enhance green and blue infrastructure but also set out the requirements new developments are expected to provide in terms of new open space and biodiversity net gain.
</t>
  </si>
  <si>
    <t xml:space="preserve">SA3: A potential significant positive effect is predicted for this objective as the policies support the provision of sustainable transport infrastructure (e.g. secure cycle parking) which will improve accessibility and connectivity for residents to local facilities and services. It also encourages cycling and walking as an alternative travel option to using a private vehicle and promotes the use of electric vehicles and provision of parking for powered two wheel vehicles. </t>
  </si>
  <si>
    <t xml:space="preserve">SA5: A potential significant positive effect is predicted for this objective as the policies collectively promote the use of sustainable transport i.e. walking and cycling and the use of public transport as an alternative travel option to a private vehicle.  This will encourage healthier lifestyles and help improve quality of life for local residents.  Policy ST11.4 specifically requires provision of on-site infrastructure including cycle parking facilities and sets clear criteria all development proposals have to meet. </t>
  </si>
  <si>
    <t xml:space="preserve">SA7: A potential significant positive effect is predicted as the policies collectively promote the use of sustainable modes of transport as well as to reduce the reliance on private vehicles. Policy ST11.5 Electric Vehicles, Car Parking and Car Clubs requires all development proposals to promote car clubs and to provide ready-to-use parking spaces for electric vehicles and for powered two wheelers as well as meeting the car parking standards. </t>
  </si>
  <si>
    <t>SA8: The policies aim to promote and support the provision of sustainable transport infrastructure to reduce car use as well as to safeguard routes for Mass Rapid Transit which are likely to help minimise air pollution. It is therefore considered to have significant positive effects for this objective.</t>
  </si>
  <si>
    <t xml:space="preserve">None identified.
</t>
  </si>
  <si>
    <t xml:space="preserve">SA1: Chapter 4 is likely to have a positive cumulative effect on economic growth, as it will enable appropriate employment sites to be developed in the borough which combined together, will help promote and support economic growth and diversity in the borough. 
SA2: Chapter 4 is likely to have a positive cumulative on employment provision within the borough, as it will enable appropriate employment sites to be developed in the borough which combined together, will help to support current jobs as well as providing further employment opportunities. 
SA14: There is potential for a positive cumulative effect to occur in cobination with Chpater 13 as most of the proposed development within the borough is focused on previously developed land. This should help to safeguard open spaces and protect sensitive landscapes, whilst maintaining the townscape. </t>
  </si>
  <si>
    <t xml:space="preserve">SA5: The predicted significant negative cumulative effect which could result from increased housing, leading to a shortage of recreational and sporting facilities could be addressed through the polices within Chapter 9: Conserving and Enhancing the Natural Environment, as increased access to the green and blue infrastructure networks is encouraged. Chapter 10 could also help to ensure future infrastructure needs are considered within proposals. However, it is unclear if these policies are strong enough to ensure the needs of future residents will be met in a timely manner. Therefore, the assessment of Chapter 10 has identified an enhancement recommendation. By amending policy wording in Chapter 10 to specify the type of facilities developers should deliver where a need is identified, the potential significant negative cumulative effect for Chapters 1 &amp; 2 may be mitigated.  </t>
  </si>
  <si>
    <t>SS1.1, CDA2.1, CDA2.2, CDA2.3</t>
  </si>
  <si>
    <t>Sustainability Appraisal Report</t>
  </si>
  <si>
    <t>DRAFT Final Draft Local Plan</t>
  </si>
  <si>
    <t>DRAFT Final Draft Local Plan - updated assessment</t>
  </si>
  <si>
    <t xml:space="preserve">Draft Assessment First Draft Local Plan </t>
  </si>
  <si>
    <t xml:space="preserve">Final Assessment First Draft Local Plan </t>
  </si>
  <si>
    <t xml:space="preserve">SA7: A potential minor positive effect is predicted for Policy QD6.2 for this objective in relation to increasing the use of sustainable transport modes.  The policy specifies that all new development will need to show how they have responded to specific design principles including how streets are designed so they are efficient, legible and permeable to support all users and prioritise non-vehicular traffic.  A potential minor positive effect is also predicted for Policy QD6.5 in relation to delivering more sustainable patterns of development as criteria i) of this policy states that proposals for taller buildings should demonstrate that the setting of the development will not be dominated by car parking as a result of the higher density and in this context a car-lite approach should be taken.  </t>
  </si>
  <si>
    <t xml:space="preserve">SA10: A potential minor positive effect is predicted for Policy QD6.5 for this objective as it requires all proposals for taller buildings to demonstrate significant sustainability benefits including the building design, construction, operation and connections to the surrounding area.  
</t>
  </si>
  <si>
    <t>FINAL Final Draft Local Plan - updated assessment</t>
  </si>
  <si>
    <t xml:space="preserve">SA3: Access to public transport should be improved through the Spatial Strategy and Core Development Areas Local Plan chapters. Several Strategic Development Areas aim to increase public transport provision, as well as connectivity to the cycle and walking networks. High density development of mixed uses is encouraged by several policies (CDA2.1, CDA2.2 and CDA2.3). Residential development is also prioritised in areas of high sustainability and new primary school facilities to meet the needs of the development is a requirement of Policies CDA2.1 and CDA2.3. These methods should help to ensure ease of access to education, health, recreation and employment. For these reasons, a potential significant positive effect has been identified for SA3. </t>
  </si>
  <si>
    <t xml:space="preserve">No potential significant negative effects have been identified for the implementation of the Spatial Strategy chapter of the Local Plan. 
SA3: A potential significant positive effect has been identified for this SA objective following the implementation of the Spatial Strategy policies, as this chapter is expected to improve the rail, cycle and walking networks throughout the borough. New development is also focused within areas of high sustainability, which should help to ensure that all new developments have access to essential facilities and services including new primary school facilities. This chapter should help in the achievement of all sub-objectives with relation to SA3. 
SA14: A potential significant positive effect has been identified for SA14, due to the implementation of the Spatial Strategy chapter helping to meet most sub-objectives. Quality of life should be improved through the improvement of local character, distinctiveness and access to services. The townscape of Watford should also be improved by the tailored approach of the Core Development Area policies, which aim to guide development closely within certain borough areas.
SA15: A potential significant positive effect has been identified in relation to SA15, as policy CDA2.2 aims to improve the vitality of the Town Centre Strategic Development Area. This will be achieved through retaining and redeveloping current primary frontage and ground floor space. Linkages to open spaces and sustainable transport will also be encouraged. 
SA16: A potential significant positive effect has been identified for SA16 in relation to Chapter 2: Spatial Strategy. This chapter focuses development on brownfield sites, and encourages a high density of development. This should help to increase land use efficiency. 
</t>
  </si>
  <si>
    <t xml:space="preserve">SA3: A potential minor positive effect is predicted for the following policies in the Housing Chapter in relation to this objective:
Policy HO3.2 as it expects new residential developments outside of the Core Development Area to carefully consider context and access to amenities and public transport.  
Policy HO3.5 as it requires schemes for sheltered housing to be located within 400m of a district or local centre and public transport.  
Policy HO3.6 as it requires all new student, co-living and non-self contained accommodation to be located within the Core Development Area or within 800m of a railway station located in the Core Development Area.  
Policy HO3.8 as it requires all new sites for gypsy and travellers to have good access to health and education facilities by walking and cycling.  
Policy HO3.11 as it requires the provision of private and communal outdoor amenity space.   Communal outdoor amenity space will need to be designed to provide all  residents places to sit, play and exercise.  
</t>
  </si>
  <si>
    <t xml:space="preserve">SA7: A potential minor positive effect is predicted for Policy HO3.2 as it states that residential developments should seek to optimise the density of sites through a design-led approach with careful consideration of local context and access to amenities and public transport.  Similarly a potential minor positive effect is predicted for Policy HO3.5 as it makes clear that proposals for new specialist housing should be located within 400m of a district or local centre and public transport and for Policy HO3.6 which supports new student, co-living and non self-contained housing within the Core Development Area and within 800m of a railway station.  These policies will help reduce the need to travel and reliance on private vehicles.  
</t>
  </si>
  <si>
    <t xml:space="preserve">SA1: Potential significant positive effects are predicted for these policies as they seek to strengthen the borough's employment offer particularly through the provision of office floorspace as well as to ensure the right type of employment use is available in the right places.  
It is also considered that these policies when implemented are likely to have significant indirect cumulative beneficial effects as they will enable appropriate employment sites including new office development to be developed out in the borough which combined together, will help promote and support economic growth and diversity in the borough. </t>
  </si>
  <si>
    <t xml:space="preserve">SA2: Potential significant positive effects are predicted for these policies as they promote and support increased provision of employment floorspace in the borough which will help support job creation.  
It is also considered that these policies when implemented are likely to have significant indirect cumulative beneficial effects as they will enable appropriate employment sites including new office development to be developed out in the borough which combined together, will help increase the number of jobs in the borough. </t>
  </si>
  <si>
    <t xml:space="preserve">SA15: Potential minor positive effects are predicted for these policies for this objective as they seek to encourage economic growth by supporting increased provision of employment floorspace in the borough.  For example, Clarendon Road Primary Office Location performs a strategic function in South West Herts as a regional office hub and office development in this location and in the wider Core Development Area and clusters of small offices elsewhere in the borough are promoted in Local Plan Policy EM4.3 Office Development. These emloyment policies will contribute to revitalising town centres in the borough. </t>
  </si>
  <si>
    <t xml:space="preserve">SA6: The vibrant Town Centres Chapter should help to encourage development in town centre areas, ensuring everyone benefits from regeneration. Moreover, policy VT5.3 specifically states that proposals should 'Ensure centres are accessible, active, attractive and safe during the stay and night, which could help to reduce crime and the fear of crime in localised town centre areas. Therefore, an overall minor positive effect has been recorded. </t>
  </si>
  <si>
    <t xml:space="preserve">SA7: The implementation of the Chapter 5 could help to reduce travel through an increase in development density. Policy VT5.3: Local Centres aims to ensure that new development contributes towards District and Local Centres, ensuring residents are able to access shops and services they require. This could indirectly reduce the need to travel, hence a minor positive effect has been recorded. </t>
  </si>
  <si>
    <t xml:space="preserve">SA14: Policies VT5.1, VT5.2 and VT5.3 all work towards the concentration of development in Local, Town and District Centres, which will maintain or enhance existing functions and vitality in these centres. For example, Policy VT5.3 requires proposals to maximise the proportion of the ground floor fronting a street as a positive and/or active frontage which will respect and enhance local distinctiveness.  Furthermore, Policy VT5.1 encourages the re-use of land and buildings by supporting proposals that optimise the use of land and floorspace within the District and Local Centres.  Regeneration and investment into these town centre areas could help to improve local quality of life. Therefore, a potential significant positive effect has been identified in relation to SA14. </t>
  </si>
  <si>
    <t xml:space="preserve">SA16: A potential minor positive effect is predicted for this objective as Policies VT5.1, VT5.2 and VT5.3 support proposals that optimise the use of land and floorspace within the town centre through mixed use development, including new or re-used space above shops and commercial premises.  These support the aim of the objective to maximise the use of buildings and the efficient use of land.  </t>
  </si>
  <si>
    <t xml:space="preserve">SA15: Policies VT5.1, VT5.2 and VT5.3 all work towards the concentration of development in Local, Town and District Centres, which will maintain or enhance existing functions and vitality. Policy VT5.1 also discourages against the development of retail development outside of the town centre, which should aid in conserving the current town centre. Therefore, a potential significant positive effect has been identified in relation to SA15. </t>
  </si>
  <si>
    <t xml:space="preserve">SA9: An indirect minor positive effect has been identified, as the encouragement of intensification of Designated Industrial Areas will help to keep noise and light pollution in already polluted areas, away from residents. </t>
  </si>
  <si>
    <t xml:space="preserve">SA14: All sites proposed for employment development and Designated Industrial Areas are located on previously developed land, which could help towards the achievement encouraging development on brownfield and. Therefore, a minor positive effect has been recorded. 
There is potential for a significant cumulative positive effect to occur, if all development within the borough is focused on previously developed land. This should help to safeguard open spaces and protect sensitive landscapes, whilst maintaining the townscape. </t>
  </si>
  <si>
    <t xml:space="preserve">SA18: Several employment sites and Designated industrial Areas are located within Flood Zone 3.The increasing of development density at these sites, as encouraged by Chapter 4, could therefore lead to the development of sites vulnerable from current and future flooding events, as well as exacerbating the wider flood risk for the area. Therefore, a potential significant negative effect has been identified in relation to SA18. </t>
  </si>
  <si>
    <t xml:space="preserve">SA13: A potential minor positive effect is predicted for Policy CC8.5 in relation to historic assets as it requires development to be designed to minimise any significant detrimental impact of external lighting on heritage assets. </t>
  </si>
  <si>
    <t xml:space="preserve">SA5: A potential significant positive effect is predicted for Chapter 9, as the green and blue infrastructure and open space related policies promote the provision of enhanced access to open spaces and to sporting and recreational facilities. Policy NE9.1 also requires proposals to enhance the extent and quality of green infrastructure by seeking to create, expand and restore links.  These policies should help to encourage healthier lifestyles and improve quality of life to local residents.  </t>
  </si>
  <si>
    <t xml:space="preserve">SA18: A potential significant positive effect is predicted for Chapter 9 for SA18, as policies NE9.4 and NE9.5 specifically deal with the need to identify and mitigate potential flood risks posed by new developments. Strategies to mitigate flooding risk also include the potential role green infrastructure can play. </t>
  </si>
  <si>
    <t xml:space="preserve">SA7: There is potential for some sustainable transport routes, such as cycle ways and footpaths, to be improved through the implementation of Chapter 10, as these are highlighted as physical infrastructure which should be considered by developers within policy supporting text. Therefore, an indirect minor positive effect has been identified. </t>
  </si>
  <si>
    <r>
      <t>SA5: There is potential for some o</t>
    </r>
    <r>
      <rPr>
        <sz val="11"/>
        <rFont val="Calibri"/>
        <family val="2"/>
        <scheme val="minor"/>
      </rPr>
      <t xml:space="preserve">pen spaces to be enhanced or created through the implementation of Chapter 10, as Green Infrastructure is included as a consideration within policy supporting text. This should support the achievement of several of the sub-objectives such as improving access to open spaces and providing more walking and cycling opportunities with open spaces, </t>
    </r>
    <r>
      <rPr>
        <sz val="11"/>
        <color theme="1"/>
        <rFont val="Calibri"/>
        <family val="2"/>
        <scheme val="minor"/>
      </rPr>
      <t xml:space="preserve">hence a minor indirect positive effect has been recorded. </t>
    </r>
  </si>
  <si>
    <t xml:space="preserve">SA4: Chapter 10 could lead to the provision of infrastructure to enable more housing developments which better meet the needs of local people. Therefore, an indirect minor positive effect has been identified. </t>
  </si>
  <si>
    <t xml:space="preserve">SA3: This chapter aims to ensure that an adequate infrastructure network accompanies development, either through direct integration with proposals, or through seeking development contributions. Proposals are also encouraged to future-proof development by ensuring infrastructure is suitable for further growth. This should help to provide infrastructure which meets the needs of current and future residents of the borough. Therefore, a potential significant positive effect has been identified for SA3. </t>
  </si>
  <si>
    <t xml:space="preserve">SA2: There is potential for an indirect minor positive effect to occur as a result of implementing Chapter 10, as infrastructure to support employment developments may be improved upon or created. Policy IN10.3:Development Contributions also provides a mechanism to make non-financial contributions from developers such as employment and training opportunities. </t>
  </si>
  <si>
    <t xml:space="preserve">SA1: There is potential for an indirect minor positive effect to occur as a result of implementing Chapter 10, as infrastructure to support employment developments may be improved upon or created. This could help to support existing business and attract new investment. </t>
  </si>
  <si>
    <t>SA10: A potential minor positive effect is predicted for Policy HC12.1 if implemented as it is supportive of new development which improves air quality by locating compatible uses in the vicinity of each other, reducing the impact of vehicles through a modal shift and slowing average vehicle speeds.  The policy is also considered likely to have a minor positive cumulative effect by minimising CO2 emissions through the reduction of car use and vehicle emissions.</t>
  </si>
  <si>
    <t xml:space="preserve">SA11: Policy QD6.5 in relation to taller buildings makes reference to the need for proposals to demonstrate significant sustainability benefits which include building design and construction.  Policies QD6.1 and QD6.4 make refernce to the need to mitigate the impacts of climate change in the design of developments and buildings. A minor positive effect is thefore predicted in relation to improving the resilience of the borough to climate change. 
</t>
  </si>
  <si>
    <t xml:space="preserve">SA12: A potential minor positive effect is predicted for Policy QD6.3 as Criteria b of this policy requires public space in new development to include green infrastructure for everyone to use.  Criteria e of the policy also states the need to prioritise native species when creating new areas of public space which will help to eradicate invasive non-native species from the borough as well as enhance biodiversity.
It is also considered that this policy when implemented, is likely to have cumulative beneficial effects as it will enhance the green infrastructure network in the borough and help create more wildlife corridors with other adjoining or nearby new developments.   </t>
  </si>
  <si>
    <t>Potential significant positive effects are predicted for SA13, SA14 and SA16 as they aim to conserve and or enhance local distinctiveness and heritage/cultural assets and maximise use of land.</t>
  </si>
  <si>
    <t xml:space="preserve">SA13: Policy HE7.1 includes wording requiring developers to mitigate for potential cumulative effects on heritage assets or their settings through design measures. 
The heritage policies relate directly to the protection, conservation and enhancement of the borough's heritage assets (designated and un-designated) and fully supports the achievement of this objective and all relevant key sustainability issues. However, as the policies allow for loss (whole or part) of an asset in exceptional circumstances where it is demonstrated that the benefits clearly outweigh any substantial adverse impact, an uncertain effect has been recorded. </t>
  </si>
  <si>
    <t xml:space="preserve">Design for an Attractive Town </t>
  </si>
  <si>
    <t>Building Height</t>
  </si>
  <si>
    <t>Appendix D: Final Draft Local Plan Chapters 1 -12 Sustainability Appraisal Matrices</t>
  </si>
  <si>
    <t>Student, Co-Living and Non-Self Contained Accommodation</t>
  </si>
  <si>
    <t>IT</t>
  </si>
  <si>
    <t>Izzy Teague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</si>
</sst>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theme="1"/>
      <name val="Calibri"/>
      <family val="2"/>
      <scheme val="minor"/>
    </font>
    <font>
      <sz val="10"/>
      <name val="Arial"/>
      <family val="2"/>
    </font>
    <font>
      <sz val="11"/>
      <color rgb="FFFF0000"/>
      <name val="Calibri"/>
      <family val="2"/>
      <scheme val="minor"/>
    </font>
    <font>
      <sz val="11"/>
      <name val="Calibri"/>
      <family val="2"/>
      <scheme val="minor"/>
    </font>
    <font>
      <u/>
      <sz val="11"/>
      <color theme="10"/>
      <name val="Calibri"/>
      <family val="2"/>
      <scheme val="minor"/>
    </font>
    <font>
      <sz val="10"/>
      <name val="Arial Narrow"/>
      <family val="2"/>
    </font>
    <font>
      <b/>
      <sz val="12"/>
      <name val="Arial"/>
      <family val="2"/>
    </font>
    <font>
      <sz val="12"/>
      <name val="Arial"/>
      <family val="2"/>
    </font>
    <font>
      <i/>
      <sz val="10"/>
      <name val="Arial Narrow"/>
      <family val="2"/>
    </font>
    <font>
      <b/>
      <sz val="10"/>
      <name val="Arial Narrow"/>
      <family val="2"/>
    </font>
    <font>
      <sz val="9"/>
      <name val="Arial Narrow"/>
      <family val="2"/>
    </font>
    <font>
      <b/>
      <sz val="12"/>
      <name val="Arial Narrow"/>
      <family val="2"/>
    </font>
    <font>
      <sz val="12"/>
      <name val="Arial Narrow"/>
      <family val="2"/>
    </font>
    <font>
      <sz val="11"/>
      <name val="Arial Narrow"/>
      <family val="2"/>
    </font>
    <font>
      <b/>
      <sz val="15"/>
      <name val="Arial"/>
      <family val="2"/>
    </font>
    <font>
      <sz val="9"/>
      <name val="Arial"/>
      <family val="2"/>
    </font>
    <font>
      <sz val="11"/>
      <name val="Arial"/>
      <family val="2"/>
    </font>
    <font>
      <b/>
      <sz val="16"/>
      <name val="Arial"/>
      <family val="2"/>
    </font>
    <font>
      <sz val="10"/>
      <color indexed="22"/>
      <name val="Arial Narrow"/>
      <family val="2"/>
    </font>
    <font>
      <u/>
      <sz val="10"/>
      <color indexed="10"/>
      <name val="Arial Narrow"/>
      <family val="2"/>
    </font>
    <font>
      <u/>
      <sz val="10"/>
      <color indexed="10"/>
      <name val="Arial"/>
      <family val="2"/>
    </font>
    <font>
      <sz val="10"/>
      <color indexed="22"/>
      <name val="Arial"/>
      <family val="2"/>
    </font>
    <font>
      <b/>
      <sz val="10"/>
      <name val="Arial"/>
      <family val="2"/>
    </font>
    <font>
      <sz val="8"/>
      <name val="Calibri"/>
      <family val="2"/>
      <scheme val="minor"/>
    </font>
    <font>
      <sz val="11"/>
      <color rgb="FF33CC33"/>
      <name val="Calibri"/>
      <family val="2"/>
      <scheme val="minor"/>
    </font>
    <font>
      <b/>
      <sz val="11"/>
      <color theme="1"/>
      <name val="Calibri"/>
      <family val="2"/>
    </font>
    <font>
      <b/>
      <sz val="11"/>
      <color rgb="FF000000"/>
      <name val="Calibri"/>
      <family val="2"/>
    </font>
    <font>
      <sz val="10"/>
      <color theme="1"/>
      <name val="Arial"/>
      <family val="2"/>
    </font>
    <font>
      <b/>
      <sz val="10"/>
      <color theme="1"/>
      <name val="Arial"/>
      <family val="2"/>
    </font>
    <font>
      <b/>
      <sz val="12"/>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33CC3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47"/>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201">
    <xf numFmtId="0" fontId="0" fillId="0" borderId="0" xfId="0"/>
    <xf numFmtId="0" fontId="0" fillId="0" borderId="0" xfId="0"/>
    <xf numFmtId="0" fontId="0" fillId="0" borderId="0" xfId="0" applyAlignment="1">
      <alignment wrapText="1"/>
    </xf>
    <xf numFmtId="0" fontId="0" fillId="0" borderId="0" xfId="0" applyAlignment="1">
      <alignment vertical="top" wrapText="1"/>
    </xf>
    <xf numFmtId="0" fontId="0" fillId="0" borderId="0" xfId="0" applyFont="1"/>
    <xf numFmtId="0" fontId="0" fillId="0" borderId="1" xfId="0" applyBorder="1" applyAlignment="1">
      <alignment wrapText="1"/>
    </xf>
    <xf numFmtId="0" fontId="0" fillId="2" borderId="1" xfId="0" applyFont="1" applyFill="1" applyBorder="1"/>
    <xf numFmtId="0" fontId="0" fillId="2" borderId="1" xfId="0" applyFill="1" applyBorder="1" applyAlignment="1">
      <alignment wrapText="1"/>
    </xf>
    <xf numFmtId="0" fontId="0" fillId="2" borderId="1" xfId="0" applyFill="1" applyBorder="1"/>
    <xf numFmtId="0" fontId="0" fillId="2" borderId="1" xfId="0" applyFont="1" applyFill="1" applyBorder="1" applyAlignment="1">
      <alignment vertical="top" wrapText="1"/>
    </xf>
    <xf numFmtId="0" fontId="0" fillId="2" borderId="0" xfId="0" applyFill="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0" fillId="2" borderId="0" xfId="0" applyFill="1" applyAlignment="1">
      <alignment horizontal="center"/>
    </xf>
    <xf numFmtId="0" fontId="0" fillId="2" borderId="1" xfId="0" applyFill="1" applyBorder="1" applyAlignment="1">
      <alignment vertical="top" wrapText="1"/>
    </xf>
    <xf numFmtId="0" fontId="0" fillId="2" borderId="8" xfId="0" applyFill="1" applyBorder="1" applyAlignment="1">
      <alignment vertical="top" wrapText="1"/>
    </xf>
    <xf numFmtId="0" fontId="0" fillId="2" borderId="0" xfId="0" applyFill="1" applyAlignment="1">
      <alignment vertical="top" wrapText="1"/>
    </xf>
    <xf numFmtId="0" fontId="0" fillId="2" borderId="2" xfId="0" applyFill="1" applyBorder="1" applyAlignment="1">
      <alignment vertical="top" wrapText="1"/>
    </xf>
    <xf numFmtId="0" fontId="0" fillId="2" borderId="1" xfId="0" applyFill="1" applyBorder="1" applyAlignment="1">
      <alignment horizontal="center" vertical="top" wrapText="1"/>
    </xf>
    <xf numFmtId="0" fontId="0" fillId="2" borderId="0" xfId="0" applyFill="1" applyAlignment="1">
      <alignment horizontal="center" vertical="top" wrapText="1"/>
    </xf>
    <xf numFmtId="0" fontId="0" fillId="0" borderId="0" xfId="0" applyAlignment="1">
      <alignment horizontal="center"/>
    </xf>
    <xf numFmtId="0" fontId="0" fillId="0" borderId="8" xfId="0" applyBorder="1" applyAlignment="1">
      <alignment vertical="top" wrapText="1"/>
    </xf>
    <xf numFmtId="0" fontId="0" fillId="0" borderId="0" xfId="0" applyAlignment="1">
      <alignment horizontal="left" vertical="top"/>
    </xf>
    <xf numFmtId="0" fontId="2" fillId="0" borderId="0" xfId="0" applyFont="1"/>
    <xf numFmtId="0" fontId="0" fillId="0" borderId="0" xfId="0" applyFill="1" applyBorder="1"/>
    <xf numFmtId="0" fontId="3" fillId="0" borderId="1" xfId="0" applyFont="1" applyBorder="1" applyAlignment="1">
      <alignment vertical="top" wrapText="1"/>
    </xf>
    <xf numFmtId="0" fontId="0" fillId="0" borderId="0" xfId="0"/>
    <xf numFmtId="0" fontId="0" fillId="0" borderId="0" xfId="0" applyAlignment="1">
      <alignment wrapText="1"/>
    </xf>
    <xf numFmtId="0" fontId="0" fillId="0" borderId="0" xfId="0" applyAlignment="1">
      <alignment vertical="top" wrapText="1"/>
    </xf>
    <xf numFmtId="0" fontId="0" fillId="2" borderId="1" xfId="0" applyFill="1" applyBorder="1" applyAlignment="1">
      <alignment wrapText="1"/>
    </xf>
    <xf numFmtId="0" fontId="0" fillId="2" borderId="1" xfId="0" applyFill="1" applyBorder="1"/>
    <xf numFmtId="0" fontId="0" fillId="2" borderId="0" xfId="0" applyFill="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0" fillId="2" borderId="1" xfId="0" applyFill="1" applyBorder="1" applyAlignment="1">
      <alignment horizontal="left" vertical="top"/>
    </xf>
    <xf numFmtId="0" fontId="0" fillId="0" borderId="0" xfId="0" applyBorder="1"/>
    <xf numFmtId="0" fontId="5" fillId="0" borderId="0" xfId="1" applyFont="1"/>
    <xf numFmtId="0" fontId="5" fillId="0" borderId="0" xfId="1" applyFont="1" applyAlignment="1">
      <alignment horizontal="center"/>
    </xf>
    <xf numFmtId="0" fontId="5" fillId="0" borderId="13" xfId="1" applyFont="1" applyBorder="1"/>
    <xf numFmtId="0" fontId="5" fillId="0" borderId="13" xfId="1" applyFont="1" applyBorder="1" applyAlignment="1">
      <alignment horizontal="center"/>
    </xf>
    <xf numFmtId="0" fontId="6" fillId="0" borderId="0" xfId="1" applyFont="1" applyAlignment="1">
      <alignment horizontal="right"/>
    </xf>
    <xf numFmtId="0" fontId="1" fillId="0" borderId="0" xfId="1"/>
    <xf numFmtId="0" fontId="7" fillId="0" borderId="0" xfId="1" applyFont="1" applyAlignment="1">
      <alignment horizontal="right"/>
    </xf>
    <xf numFmtId="49" fontId="6" fillId="0" borderId="0" xfId="1" applyNumberFormat="1" applyFont="1" applyAlignment="1">
      <alignment horizontal="right"/>
    </xf>
    <xf numFmtId="0" fontId="8" fillId="0" borderId="0" xfId="1" applyFont="1" applyAlignment="1">
      <alignment wrapText="1"/>
    </xf>
    <xf numFmtId="0" fontId="9" fillId="0" borderId="0" xfId="1" applyFont="1" applyAlignment="1">
      <alignment horizontal="right"/>
    </xf>
    <xf numFmtId="0" fontId="10" fillId="0" borderId="0" xfId="1" applyFont="1" applyAlignment="1">
      <alignment vertical="center"/>
    </xf>
    <xf numFmtId="164" fontId="11" fillId="0" borderId="0" xfId="1" applyNumberFormat="1" applyFont="1" applyAlignment="1">
      <alignment horizontal="center" vertical="center"/>
    </xf>
    <xf numFmtId="164" fontId="12" fillId="0" borderId="0" xfId="1" applyNumberFormat="1" applyFont="1" applyAlignment="1">
      <alignment horizontal="center" vertical="center"/>
    </xf>
    <xf numFmtId="0" fontId="5" fillId="0" borderId="0" xfId="1" applyFont="1" applyAlignment="1">
      <alignment horizontal="center" wrapText="1"/>
    </xf>
    <xf numFmtId="0" fontId="13" fillId="0" borderId="0" xfId="1" applyFont="1" applyAlignment="1">
      <alignment horizontal="center" wrapText="1"/>
    </xf>
    <xf numFmtId="0" fontId="13" fillId="0" borderId="0" xfId="1" applyFont="1" applyAlignment="1">
      <alignment horizontal="left" wrapText="1"/>
    </xf>
    <xf numFmtId="0" fontId="14" fillId="0" borderId="0" xfId="1" applyFont="1" applyAlignment="1">
      <alignment horizontal="right"/>
    </xf>
    <xf numFmtId="0" fontId="15" fillId="0" borderId="0" xfId="1" applyFont="1" applyAlignment="1">
      <alignment vertical="center"/>
    </xf>
    <xf numFmtId="0" fontId="16" fillId="0" borderId="0" xfId="1" applyFont="1" applyAlignment="1">
      <alignment horizontal="left" wrapText="1"/>
    </xf>
    <xf numFmtId="0" fontId="17" fillId="0" borderId="0" xfId="1" applyFont="1" applyAlignment="1">
      <alignment horizontal="center" wrapText="1"/>
    </xf>
    <xf numFmtId="0" fontId="17" fillId="0" borderId="0" xfId="1" applyFont="1"/>
    <xf numFmtId="0" fontId="17" fillId="0" borderId="0" xfId="1" applyFont="1" applyAlignment="1">
      <alignment horizontal="center"/>
    </xf>
    <xf numFmtId="0" fontId="13" fillId="0" borderId="0" xfId="1" applyFont="1" applyAlignment="1">
      <alignment horizontal="left" vertical="center" wrapText="1"/>
    </xf>
    <xf numFmtId="0" fontId="5" fillId="0" borderId="0" xfId="1" applyFont="1" applyAlignment="1">
      <alignment vertical="center"/>
    </xf>
    <xf numFmtId="0" fontId="12" fillId="0" borderId="0" xfId="1" applyFont="1" applyAlignment="1">
      <alignment vertical="center"/>
    </xf>
    <xf numFmtId="0" fontId="13" fillId="0" borderId="0" xfId="1" applyFont="1"/>
    <xf numFmtId="0" fontId="18" fillId="0" borderId="13" xfId="1" applyFont="1" applyBorder="1"/>
    <xf numFmtId="0" fontId="18" fillId="0" borderId="0" xfId="1" applyFont="1"/>
    <xf numFmtId="0" fontId="19" fillId="0" borderId="0" xfId="1" applyFont="1"/>
    <xf numFmtId="0" fontId="20" fillId="0" borderId="0" xfId="1" applyFont="1"/>
    <xf numFmtId="0" fontId="1" fillId="0" borderId="0" xfId="1" applyAlignment="1">
      <alignment horizontal="center"/>
    </xf>
    <xf numFmtId="0" fontId="21" fillId="0" borderId="0" xfId="1" applyFont="1"/>
    <xf numFmtId="0" fontId="1" fillId="0" borderId="9" xfId="1" applyBorder="1"/>
    <xf numFmtId="0" fontId="21" fillId="0" borderId="10" xfId="1" applyFont="1" applyBorder="1"/>
    <xf numFmtId="0" fontId="1" fillId="0" borderId="10" xfId="1" applyBorder="1" applyAlignment="1">
      <alignment horizontal="center"/>
    </xf>
    <xf numFmtId="0" fontId="1" fillId="0" borderId="14" xfId="1" applyBorder="1"/>
    <xf numFmtId="0" fontId="1" fillId="0" borderId="8" xfId="1" applyBorder="1"/>
    <xf numFmtId="0" fontId="16" fillId="0" borderId="0" xfId="1" applyFont="1"/>
    <xf numFmtId="0" fontId="1" fillId="0" borderId="12" xfId="1" applyBorder="1"/>
    <xf numFmtId="0" fontId="1" fillId="0" borderId="8" xfId="1" applyBorder="1" applyAlignment="1">
      <alignment vertical="center"/>
    </xf>
    <xf numFmtId="0" fontId="16" fillId="0" borderId="0" xfId="1" applyFont="1" applyAlignment="1">
      <alignment horizontal="left"/>
    </xf>
    <xf numFmtId="0" fontId="15" fillId="0" borderId="12" xfId="1" applyFont="1" applyBorder="1" applyAlignment="1">
      <alignment vertical="center"/>
    </xf>
    <xf numFmtId="0" fontId="7" fillId="0" borderId="0" xfId="1" applyFont="1" applyAlignment="1">
      <alignment vertical="center"/>
    </xf>
    <xf numFmtId="0" fontId="1" fillId="0" borderId="0" xfId="1" applyAlignment="1">
      <alignment vertical="center"/>
    </xf>
    <xf numFmtId="0" fontId="16" fillId="0" borderId="0" xfId="1" applyFont="1" applyAlignment="1">
      <alignment horizontal="left" vertical="center" wrapText="1"/>
    </xf>
    <xf numFmtId="164" fontId="7" fillId="0" borderId="0" xfId="1" applyNumberFormat="1" applyFont="1" applyAlignment="1">
      <alignment vertical="center"/>
    </xf>
    <xf numFmtId="0" fontId="1" fillId="0" borderId="15" xfId="1" applyBorder="1"/>
    <xf numFmtId="0" fontId="1" fillId="0" borderId="16" xfId="1" applyBorder="1"/>
    <xf numFmtId="164" fontId="7" fillId="0" borderId="16" xfId="1" applyNumberFormat="1" applyFont="1" applyBorder="1" applyAlignment="1">
      <alignment horizontal="center" vertical="center"/>
    </xf>
    <xf numFmtId="0" fontId="15" fillId="0" borderId="11" xfId="1" applyFont="1" applyBorder="1" applyAlignment="1">
      <alignment vertical="center"/>
    </xf>
    <xf numFmtId="164" fontId="7" fillId="0" borderId="0" xfId="1" applyNumberFormat="1" applyFont="1" applyAlignment="1">
      <alignment horizontal="center" vertical="center"/>
    </xf>
    <xf numFmtId="0" fontId="1" fillId="0" borderId="0" xfId="1" applyAlignment="1">
      <alignment horizontal="center" vertical="center" wrapText="1"/>
    </xf>
    <xf numFmtId="0" fontId="22" fillId="0" borderId="2" xfId="1" applyFont="1" applyBorder="1" applyAlignment="1">
      <alignment vertical="center"/>
    </xf>
    <xf numFmtId="0" fontId="1" fillId="0" borderId="2" xfId="1" applyBorder="1"/>
    <xf numFmtId="0" fontId="1" fillId="0" borderId="3" xfId="1" applyBorder="1"/>
    <xf numFmtId="0" fontId="1" fillId="0" borderId="3" xfId="1" applyBorder="1" applyAlignment="1">
      <alignment horizontal="center"/>
    </xf>
    <xf numFmtId="0" fontId="1" fillId="0" borderId="4" xfId="1" applyBorder="1"/>
    <xf numFmtId="0" fontId="1" fillId="0" borderId="7" xfId="1" applyBorder="1" applyAlignment="1">
      <alignment wrapText="1"/>
    </xf>
    <xf numFmtId="0" fontId="1" fillId="0" borderId="7" xfId="1" applyBorder="1" applyAlignment="1">
      <alignment horizontal="center" wrapText="1"/>
    </xf>
    <xf numFmtId="0" fontId="1" fillId="0" borderId="15" xfId="1" applyBorder="1" applyAlignment="1">
      <alignment horizontal="center" wrapText="1"/>
    </xf>
    <xf numFmtId="0" fontId="1" fillId="0" borderId="0" xfId="1" applyAlignment="1">
      <alignment wrapText="1"/>
    </xf>
    <xf numFmtId="0" fontId="1" fillId="0" borderId="1" xfId="1" applyBorder="1" applyAlignment="1">
      <alignment vertical="center" wrapText="1" shrinkToFit="1"/>
    </xf>
    <xf numFmtId="14" fontId="1" fillId="0" borderId="1" xfId="1" applyNumberFormat="1" applyBorder="1" applyAlignment="1">
      <alignment horizontal="center" vertical="center"/>
    </xf>
    <xf numFmtId="0" fontId="1" fillId="0" borderId="2" xfId="1" applyBorder="1" applyAlignment="1">
      <alignment horizontal="center" vertical="center"/>
    </xf>
    <xf numFmtId="0" fontId="0" fillId="3" borderId="0" xfId="0" applyFill="1"/>
    <xf numFmtId="0" fontId="0" fillId="0" borderId="0" xfId="0" applyBorder="1" applyAlignment="1">
      <alignment vertical="top" wrapText="1"/>
    </xf>
    <xf numFmtId="0" fontId="0" fillId="2" borderId="0" xfId="0" applyFill="1" applyBorder="1" applyAlignment="1">
      <alignment vertical="top" wrapText="1"/>
    </xf>
    <xf numFmtId="0" fontId="3" fillId="2" borderId="1" xfId="0" applyFont="1" applyFill="1" applyBorder="1" applyAlignment="1">
      <alignment vertical="top" wrapText="1"/>
    </xf>
    <xf numFmtId="0" fontId="0" fillId="2" borderId="0" xfId="0" applyFill="1" applyBorder="1"/>
    <xf numFmtId="0" fontId="0" fillId="2" borderId="0" xfId="0" applyFill="1" applyAlignment="1">
      <alignment horizontal="center"/>
    </xf>
    <xf numFmtId="0" fontId="0" fillId="2" borderId="0" xfId="0" applyFill="1" applyBorder="1" applyAlignment="1">
      <alignment textRotation="45"/>
    </xf>
    <xf numFmtId="0" fontId="0" fillId="0" borderId="0" xfId="0" applyAlignment="1">
      <alignment textRotation="45"/>
    </xf>
    <xf numFmtId="0" fontId="0" fillId="2" borderId="0" xfId="0" applyFill="1" applyAlignment="1">
      <alignment textRotation="45"/>
    </xf>
    <xf numFmtId="0" fontId="0" fillId="2" borderId="0" xfId="0" applyFill="1" applyAlignment="1"/>
    <xf numFmtId="0" fontId="0" fillId="2" borderId="0" xfId="0" applyFill="1" applyAlignment="1">
      <alignment wrapText="1"/>
    </xf>
    <xf numFmtId="0" fontId="2" fillId="2" borderId="0" xfId="0" applyFont="1" applyFill="1" applyAlignment="1">
      <alignment textRotation="45"/>
    </xf>
    <xf numFmtId="0" fontId="2" fillId="2" borderId="0" xfId="0" applyFont="1" applyFill="1" applyAlignment="1"/>
    <xf numFmtId="0" fontId="2" fillId="2" borderId="0" xfId="0" applyFont="1" applyFill="1" applyAlignment="1">
      <alignment textRotation="45" wrapText="1"/>
    </xf>
    <xf numFmtId="0" fontId="2" fillId="2" borderId="0" xfId="0" applyFont="1" applyFill="1" applyAlignment="1">
      <alignment wrapText="1"/>
    </xf>
    <xf numFmtId="0" fontId="24" fillId="2" borderId="0" xfId="0" applyFont="1" applyFill="1"/>
    <xf numFmtId="0" fontId="3" fillId="0" borderId="1" xfId="0" applyFont="1" applyBorder="1" applyAlignment="1">
      <alignment vertical="top"/>
    </xf>
    <xf numFmtId="0" fontId="0" fillId="0" borderId="6" xfId="0" applyBorder="1" applyAlignment="1">
      <alignment vertical="top"/>
    </xf>
    <xf numFmtId="0" fontId="2" fillId="0" borderId="8" xfId="0" applyFont="1" applyBorder="1" applyAlignment="1">
      <alignment vertical="top" wrapText="1"/>
    </xf>
    <xf numFmtId="0" fontId="2" fillId="0" borderId="8" xfId="0" applyFont="1" applyBorder="1" applyAlignment="1">
      <alignment vertical="top"/>
    </xf>
    <xf numFmtId="0" fontId="0" fillId="0" borderId="0" xfId="0" quotePrefix="1"/>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xf numFmtId="0" fontId="28" fillId="0" borderId="1" xfId="0" applyFont="1" applyBorder="1"/>
    <xf numFmtId="0" fontId="27" fillId="0" borderId="1" xfId="0" applyFont="1" applyBorder="1" applyAlignment="1">
      <alignment vertical="top" wrapText="1"/>
    </xf>
    <xf numFmtId="0" fontId="0" fillId="3" borderId="0" xfId="0" applyFill="1" applyBorder="1"/>
    <xf numFmtId="0" fontId="4" fillId="3" borderId="0" xfId="2" applyFill="1" applyBorder="1"/>
    <xf numFmtId="0" fontId="29" fillId="3" borderId="0" xfId="0" applyFont="1" applyFill="1" applyBorder="1"/>
    <xf numFmtId="0" fontId="4" fillId="2" borderId="0" xfId="2" applyFill="1" applyBorder="1"/>
    <xf numFmtId="14" fontId="16" fillId="0" borderId="0" xfId="1" applyNumberFormat="1" applyFont="1" applyFill="1" applyAlignment="1">
      <alignment vertical="center"/>
    </xf>
    <xf numFmtId="0" fontId="3" fillId="2" borderId="1" xfId="0" applyFont="1" applyFill="1" applyBorder="1"/>
    <xf numFmtId="0" fontId="3" fillId="0" borderId="0" xfId="0" applyFont="1"/>
    <xf numFmtId="0" fontId="3" fillId="2" borderId="1" xfId="0" applyFont="1" applyFill="1" applyBorder="1" applyAlignment="1">
      <alignment horizontal="left" vertical="top"/>
    </xf>
    <xf numFmtId="0" fontId="3" fillId="2" borderId="1" xfId="0" applyFont="1" applyFill="1" applyBorder="1" applyAlignment="1">
      <alignment wrapText="1"/>
    </xf>
    <xf numFmtId="0" fontId="3" fillId="0" borderId="0" xfId="0" applyFont="1" applyAlignment="1">
      <alignment wrapText="1"/>
    </xf>
    <xf numFmtId="0" fontId="3" fillId="0" borderId="0" xfId="0" applyFont="1" applyAlignment="1">
      <alignment vertical="top"/>
    </xf>
    <xf numFmtId="0" fontId="3" fillId="0" borderId="0" xfId="0" applyFont="1" applyAlignment="1">
      <alignment vertical="top" wrapText="1"/>
    </xf>
    <xf numFmtId="0" fontId="3" fillId="0" borderId="6" xfId="0" applyFont="1" applyFill="1" applyBorder="1" applyAlignment="1">
      <alignment vertical="top"/>
    </xf>
    <xf numFmtId="0" fontId="3" fillId="0" borderId="8" xfId="0" applyFont="1" applyBorder="1" applyAlignment="1">
      <alignment vertical="top" wrapText="1"/>
    </xf>
    <xf numFmtId="0" fontId="3" fillId="0" borderId="8" xfId="0" applyFont="1" applyBorder="1" applyAlignment="1">
      <alignment vertical="top"/>
    </xf>
    <xf numFmtId="0" fontId="3" fillId="4" borderId="1" xfId="0" applyFont="1" applyFill="1" applyBorder="1" applyAlignment="1">
      <alignment vertical="top" wrapText="1"/>
    </xf>
    <xf numFmtId="0" fontId="5" fillId="0" borderId="0" xfId="1" applyFont="1" applyAlignment="1">
      <alignment horizontal="center"/>
    </xf>
    <xf numFmtId="0" fontId="17" fillId="0" borderId="0" xfId="1" applyFont="1" applyAlignment="1">
      <alignment horizontal="center" vertical="center" wrapText="1"/>
    </xf>
    <xf numFmtId="0" fontId="1" fillId="0" borderId="1" xfId="1" applyFill="1" applyBorder="1" applyAlignment="1">
      <alignment vertical="center" wrapText="1"/>
    </xf>
    <xf numFmtId="14" fontId="1" fillId="0" borderId="1" xfId="1" applyNumberFormat="1" applyFill="1" applyBorder="1" applyAlignment="1">
      <alignment horizontal="center" vertical="center"/>
    </xf>
    <xf numFmtId="0" fontId="1" fillId="0" borderId="1" xfId="1" applyFill="1" applyBorder="1" applyAlignment="1">
      <alignment horizontal="center" vertical="center"/>
    </xf>
    <xf numFmtId="0" fontId="1" fillId="0" borderId="1" xfId="1" applyBorder="1" applyAlignment="1">
      <alignment horizontal="center" vertical="center"/>
    </xf>
    <xf numFmtId="0" fontId="1" fillId="0" borderId="1" xfId="1" applyBorder="1" applyAlignment="1">
      <alignment vertical="center" wrapText="1"/>
    </xf>
    <xf numFmtId="0" fontId="1" fillId="0" borderId="1" xfId="1" applyFill="1" applyBorder="1" applyAlignment="1">
      <alignment vertical="center"/>
    </xf>
    <xf numFmtId="0" fontId="5" fillId="0" borderId="0" xfId="1" applyFont="1" applyAlignment="1">
      <alignment horizontal="center"/>
    </xf>
    <xf numFmtId="0" fontId="17" fillId="0" borderId="0" xfId="1" applyFont="1" applyAlignment="1">
      <alignment horizontal="center"/>
    </xf>
    <xf numFmtId="0" fontId="17" fillId="0" borderId="0" xfId="1" applyFont="1" applyAlignment="1">
      <alignment horizontal="center" vertical="top" wrapText="1"/>
    </xf>
    <xf numFmtId="0" fontId="1" fillId="0" borderId="1" xfId="1" applyFill="1" applyBorder="1" applyAlignment="1">
      <alignment horizontal="center" vertical="center"/>
    </xf>
    <xf numFmtId="0" fontId="1" fillId="0" borderId="1" xfId="1" applyFill="1" applyBorder="1" applyAlignment="1">
      <alignment vertical="center"/>
    </xf>
    <xf numFmtId="0" fontId="8" fillId="0" borderId="0" xfId="1" applyFont="1" applyAlignment="1">
      <alignment horizontal="left" vertical="center" wrapText="1"/>
    </xf>
    <xf numFmtId="0" fontId="1" fillId="0" borderId="0" xfId="1" applyAlignment="1">
      <alignment horizontal="left" vertical="center" wrapText="1"/>
    </xf>
    <xf numFmtId="0" fontId="1" fillId="0" borderId="2" xfId="1" applyBorder="1" applyAlignment="1">
      <alignment horizontal="center" wrapText="1"/>
    </xf>
    <xf numFmtId="0" fontId="1" fillId="0" borderId="4" xfId="1" applyBorder="1" applyAlignment="1">
      <alignment wrapText="1"/>
    </xf>
    <xf numFmtId="0" fontId="1" fillId="0" borderId="2" xfId="1" applyBorder="1" applyAlignment="1">
      <alignment horizontal="center" vertical="center"/>
    </xf>
    <xf numFmtId="0" fontId="1" fillId="0" borderId="4" xfId="1" applyBorder="1" applyAlignment="1">
      <alignment vertical="center"/>
    </xf>
    <xf numFmtId="0" fontId="1" fillId="0" borderId="1" xfId="1" applyBorder="1" applyAlignment="1">
      <alignment horizontal="center" vertical="center"/>
    </xf>
    <xf numFmtId="0" fontId="1" fillId="0" borderId="1" xfId="1" applyBorder="1" applyAlignment="1">
      <alignment vertical="center"/>
    </xf>
    <xf numFmtId="0" fontId="3" fillId="2" borderId="1" xfId="0" applyFont="1" applyFill="1" applyBorder="1" applyAlignment="1">
      <alignment horizontal="center"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center"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left" vertical="top"/>
    </xf>
    <xf numFmtId="0" fontId="3" fillId="0" borderId="1" xfId="0" applyFont="1" applyFill="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2" borderId="1" xfId="0" applyFill="1" applyBorder="1" applyAlignment="1">
      <alignment horizontal="center" vertical="top"/>
    </xf>
    <xf numFmtId="0" fontId="0" fillId="2" borderId="5" xfId="0" applyFill="1" applyBorder="1" applyAlignment="1">
      <alignment horizontal="center" vertical="top" wrapText="1"/>
    </xf>
    <xf numFmtId="0" fontId="0" fillId="2" borderId="7" xfId="0" applyFill="1" applyBorder="1" applyAlignment="1">
      <alignment horizontal="center" vertical="top" wrapText="1"/>
    </xf>
    <xf numFmtId="0" fontId="0" fillId="2" borderId="6" xfId="0" applyFill="1" applyBorder="1" applyAlignment="1">
      <alignment horizontal="center" vertical="top" wrapText="1"/>
    </xf>
    <xf numFmtId="0" fontId="0" fillId="0" borderId="0" xfId="0" applyAlignment="1">
      <alignment horizontal="center" wrapText="1"/>
    </xf>
    <xf numFmtId="0" fontId="0" fillId="2" borderId="0" xfId="0" applyFill="1" applyAlignment="1">
      <alignment horizontal="center"/>
    </xf>
    <xf numFmtId="0" fontId="0" fillId="2" borderId="8" xfId="0" applyFill="1" applyBorder="1" applyAlignment="1">
      <alignment horizontal="center" vertical="top" wrapText="1"/>
    </xf>
    <xf numFmtId="0" fontId="0" fillId="2" borderId="0" xfId="0" applyFill="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 xfId="0" applyFont="1" applyFill="1" applyBorder="1" applyAlignment="1">
      <alignment horizontal="center" vertical="top"/>
    </xf>
    <xf numFmtId="0" fontId="0" fillId="0" borderId="2" xfId="0" applyFont="1" applyBorder="1" applyAlignment="1">
      <alignment horizontal="center" vertical="top"/>
    </xf>
    <xf numFmtId="0" fontId="0" fillId="0" borderId="3" xfId="0" applyFont="1" applyBorder="1" applyAlignment="1">
      <alignment horizontal="center" vertical="top"/>
    </xf>
    <xf numFmtId="0" fontId="0" fillId="0" borderId="4" xfId="0" applyFont="1" applyBorder="1" applyAlignment="1">
      <alignment horizontal="center" vertical="top"/>
    </xf>
    <xf numFmtId="0" fontId="0" fillId="2" borderId="1" xfId="0" applyFont="1" applyFill="1" applyBorder="1" applyAlignment="1">
      <alignment horizontal="center" vertical="top" wrapText="1"/>
    </xf>
  </cellXfs>
  <cellStyles count="3">
    <cellStyle name="Hyperlink" xfId="2" builtinId="8"/>
    <cellStyle name="Normal" xfId="0" builtinId="0"/>
    <cellStyle name="Normal 2" xfId="1"/>
  </cellStyles>
  <dxfs count="152">
    <dxf>
      <fill>
        <patternFill>
          <bgColor rgb="FF92D050"/>
        </patternFill>
      </fill>
    </dxf>
    <dxf>
      <fill>
        <patternFill>
          <bgColor rgb="FF00B050"/>
        </patternFill>
      </fill>
    </dxf>
    <dxf>
      <fill>
        <patternFill>
          <bgColor theme="7" tint="0.79998168889431442"/>
        </patternFill>
      </fill>
    </dxf>
    <dxf>
      <fill>
        <patternFill>
          <bgColor rgb="FFFFC000"/>
        </patternFill>
      </fill>
    </dxf>
    <dxf>
      <fill>
        <patternFill>
          <bgColor rgb="FFC00000"/>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8" tint="0.59996337778862885"/>
        </patternFill>
      </fill>
    </dxf>
    <dxf>
      <fill>
        <patternFill>
          <bgColor rgb="FF33CC33"/>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theme="8"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theme="8"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ont>
        <color auto="1"/>
      </font>
      <fill>
        <patternFill>
          <bgColor theme="4" tint="0.59996337778862885"/>
        </patternFill>
      </fill>
    </dxf>
    <dxf>
      <fill>
        <patternFill>
          <bgColor theme="8" tint="0.59996337778862885"/>
        </patternFill>
      </fill>
    </dxf>
    <dxf>
      <fill>
        <patternFill>
          <bgColor rgb="FF00B050"/>
        </patternFill>
      </fill>
    </dxf>
    <dxf>
      <fill>
        <patternFill>
          <bgColor rgb="FFFFF2CC"/>
        </patternFill>
      </fill>
    </dxf>
    <dxf>
      <fill>
        <patternFill>
          <bgColor rgb="FF92D050"/>
        </patternFill>
      </fill>
    </dxf>
    <dxf>
      <fill>
        <patternFill>
          <bgColor rgb="FFFFC000"/>
        </patternFill>
      </fill>
    </dxf>
    <dxf>
      <fill>
        <patternFill>
          <bgColor rgb="FFC00000"/>
        </patternFill>
      </fill>
    </dxf>
    <dxf>
      <font>
        <color auto="1"/>
      </font>
      <fill>
        <patternFill>
          <bgColor theme="4" tint="0.59996337778862885"/>
        </patternFill>
      </fill>
    </dxf>
    <dxf>
      <fill>
        <patternFill>
          <bgColor rgb="FF33CC33"/>
        </patternFill>
      </fill>
    </dxf>
    <dxf>
      <fill>
        <patternFill>
          <bgColor rgb="FFFFF2CC"/>
        </patternFill>
      </fill>
    </dxf>
    <dxf>
      <fill>
        <patternFill>
          <bgColor rgb="FF92D050"/>
        </patternFill>
      </fill>
    </dxf>
    <dxf>
      <fill>
        <patternFill>
          <bgColor rgb="FFFFC000"/>
        </patternFill>
      </fill>
    </dxf>
    <dxf>
      <fill>
        <patternFill>
          <bgColor rgb="FFC00000"/>
        </patternFill>
      </fill>
    </dxf>
    <dxf>
      <font>
        <color auto="1"/>
      </font>
      <fill>
        <patternFill>
          <bgColor theme="4"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theme="8" tint="0.59996337778862885"/>
        </patternFill>
      </fill>
    </dxf>
    <dxf>
      <fill>
        <patternFill>
          <bgColor rgb="FFFFF2CC"/>
        </patternFill>
      </fill>
    </dxf>
    <dxf>
      <fill>
        <patternFill>
          <bgColor rgb="FF92D050"/>
        </patternFill>
      </fill>
    </dxf>
    <dxf>
      <fill>
        <patternFill>
          <bgColor rgb="FF00B050"/>
        </patternFill>
      </fill>
    </dxf>
    <dxf>
      <fill>
        <patternFill>
          <bgColor rgb="FFFFC000"/>
        </patternFill>
      </fill>
    </dxf>
    <dxf>
      <fill>
        <patternFill>
          <bgColor rgb="FFC00000"/>
        </patternFill>
      </fill>
    </dxf>
    <dxf>
      <fill>
        <patternFill>
          <bgColor rgb="FFFFF2CC"/>
        </patternFill>
      </fill>
    </dxf>
    <dxf>
      <fill>
        <patternFill>
          <bgColor rgb="FF92D050"/>
        </patternFill>
      </fill>
    </dxf>
    <dxf>
      <fill>
        <patternFill>
          <bgColor rgb="FF33CC33"/>
        </patternFill>
      </fill>
    </dxf>
    <dxf>
      <fill>
        <patternFill>
          <bgColor rgb="FFFFC000"/>
        </patternFill>
      </fill>
    </dxf>
    <dxf>
      <fill>
        <patternFill>
          <bgColor rgb="FFC00000"/>
        </patternFill>
      </fill>
    </dxf>
    <dxf>
      <fill>
        <patternFill>
          <bgColor rgb="FFFFF2CC"/>
        </patternFill>
      </fill>
    </dxf>
    <dxf>
      <fill>
        <patternFill>
          <bgColor rgb="FF92D050"/>
        </patternFill>
      </fill>
    </dxf>
    <dxf>
      <fill>
        <patternFill>
          <bgColor rgb="FF00B050"/>
        </patternFill>
      </fill>
    </dxf>
    <dxf>
      <fill>
        <patternFill>
          <bgColor rgb="FFFFC000"/>
        </patternFill>
      </fill>
    </dxf>
    <dxf>
      <fill>
        <patternFill>
          <bgColor rgb="FFC00000"/>
        </patternFill>
      </fill>
    </dxf>
    <dxf>
      <fill>
        <patternFill>
          <bgColor rgb="FFFFF2CC"/>
        </patternFill>
      </fill>
    </dxf>
    <dxf>
      <fill>
        <patternFill>
          <bgColor rgb="FF92D050"/>
        </patternFill>
      </fill>
    </dxf>
    <dxf>
      <fill>
        <patternFill>
          <bgColor rgb="FF33CC33"/>
        </patternFill>
      </fill>
    </dxf>
    <dxf>
      <fill>
        <patternFill>
          <bgColor rgb="FFFFC000"/>
        </patternFill>
      </fill>
    </dxf>
    <dxf>
      <fill>
        <patternFill>
          <bgColor rgb="FFC00000"/>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ont>
        <color auto="1"/>
      </font>
      <fill>
        <patternFill>
          <bgColor theme="4" tint="0.59996337778862885"/>
        </patternFill>
      </fill>
    </dxf>
    <dxf>
      <fill>
        <patternFill>
          <bgColor rgb="FF33CC33"/>
        </patternFill>
      </fill>
    </dxf>
    <dxf>
      <fill>
        <patternFill>
          <bgColor rgb="FFFFF2CC"/>
        </patternFill>
      </fill>
    </dxf>
    <dxf>
      <fill>
        <patternFill>
          <bgColor rgb="FF92D050"/>
        </patternFill>
      </fill>
    </dxf>
    <dxf>
      <fill>
        <patternFill>
          <bgColor rgb="FFFFC000"/>
        </patternFill>
      </fill>
    </dxf>
    <dxf>
      <fill>
        <patternFill>
          <bgColor rgb="FFC00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theme="8"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ill>
        <patternFill>
          <bgColor theme="8" tint="0.59996337778862885"/>
        </patternFill>
      </fill>
    </dxf>
    <dxf>
      <fill>
        <patternFill>
          <bgColor rgb="FF00B050"/>
        </patternFill>
      </fill>
    </dxf>
    <dxf>
      <fill>
        <patternFill>
          <bgColor rgb="FF92D050"/>
        </patternFill>
      </fill>
    </dxf>
    <dxf>
      <fill>
        <patternFill>
          <bgColor theme="7" tint="0.79998168889431442"/>
        </patternFill>
      </fill>
    </dxf>
    <dxf>
      <fill>
        <patternFill>
          <bgColor rgb="FFFFC000"/>
        </patternFill>
      </fill>
    </dxf>
    <dxf>
      <fill>
        <patternFill>
          <bgColor rgb="FFC00000"/>
        </patternFill>
      </fill>
    </dxf>
    <dxf>
      <font>
        <color auto="1"/>
      </font>
      <fill>
        <patternFill>
          <bgColor theme="4" tint="0.59996337778862885"/>
        </patternFill>
      </fill>
    </dxf>
    <dxf>
      <fill>
        <patternFill>
          <bgColor rgb="FF33CC33"/>
        </patternFill>
      </fill>
    </dxf>
    <dxf>
      <fill>
        <patternFill>
          <bgColor rgb="FFFFF2CC"/>
        </patternFill>
      </fill>
    </dxf>
    <dxf>
      <fill>
        <patternFill>
          <bgColor rgb="FF92D050"/>
        </patternFill>
      </fill>
    </dxf>
    <dxf>
      <fill>
        <patternFill>
          <bgColor rgb="FFFFC000"/>
        </patternFill>
      </fill>
    </dxf>
    <dxf>
      <fill>
        <patternFill>
          <bgColor rgb="FFC000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33CC33"/>
      <color rgb="FFFFF2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520700</xdr:colOff>
      <xdr:row>31</xdr:row>
      <xdr:rowOff>76200</xdr:rowOff>
    </xdr:from>
    <xdr:ext cx="1955799" cy="401319"/>
    <xdr:pic>
      <xdr:nvPicPr>
        <xdr:cNvPr id="2" name="Picture 1">
          <a:extLst>
            <a:ext uri="{FF2B5EF4-FFF2-40B4-BE49-F238E27FC236}">
              <a16:creationId xmlns="" xmlns:a16="http://schemas.microsoft.com/office/drawing/2014/main" id="{F61EAFAD-DD45-4899-9AEC-A59820703F2C}"/>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130300" y="6953250"/>
          <a:ext cx="1955799" cy="401319"/>
        </a:xfrm>
        <a:prstGeom prst="rect">
          <a:avLst/>
        </a:prstGeom>
      </xdr:spPr>
    </xdr:pic>
    <xdr:clientData/>
  </xdr:oneCellAnchor>
  <xdr:twoCellAnchor editAs="oneCell">
    <xdr:from>
      <xdr:col>4</xdr:col>
      <xdr:colOff>104775</xdr:colOff>
      <xdr:row>4</xdr:row>
      <xdr:rowOff>171450</xdr:rowOff>
    </xdr:from>
    <xdr:to>
      <xdr:col>8</xdr:col>
      <xdr:colOff>390525</xdr:colOff>
      <xdr:row>10</xdr:row>
      <xdr:rowOff>219075</xdr:rowOff>
    </xdr:to>
    <xdr:pic>
      <xdr:nvPicPr>
        <xdr:cNvPr id="4" name="Picture 3">
          <a:extLst>
            <a:ext uri="{FF2B5EF4-FFF2-40B4-BE49-F238E27FC236}">
              <a16:creationId xmlns="" xmlns:a16="http://schemas.microsoft.com/office/drawing/2014/main" id="{9DB1952D-B478-4053-A8F2-E31F0363EDD2}"/>
            </a:ext>
          </a:extLst>
        </xdr:cNvPr>
        <xdr:cNvPicPr/>
      </xdr:nvPicPr>
      <xdr:blipFill>
        <a:blip xmlns:r="http://schemas.openxmlformats.org/officeDocument/2006/relationships" r:embed="rId2"/>
        <a:stretch>
          <a:fillRect/>
        </a:stretch>
      </xdr:blipFill>
      <xdr:spPr>
        <a:xfrm>
          <a:off x="2286000" y="819150"/>
          <a:ext cx="23812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1509889</xdr:colOff>
      <xdr:row>14</xdr:row>
      <xdr:rowOff>63500</xdr:rowOff>
    </xdr:from>
    <xdr:ext cx="1258547" cy="500945"/>
    <xdr:pic>
      <xdr:nvPicPr>
        <xdr:cNvPr id="3" name="Picture 2">
          <a:extLst>
            <a:ext uri="{FF2B5EF4-FFF2-40B4-BE49-F238E27FC236}">
              <a16:creationId xmlns="" xmlns:a16="http://schemas.microsoft.com/office/drawing/2014/main" id="{A4C1C294-6ACA-41A5-8EBD-8B35FE7C74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2889" y="3349625"/>
          <a:ext cx="1258547" cy="500945"/>
        </a:xfrm>
        <a:prstGeom prst="rect">
          <a:avLst/>
        </a:prstGeom>
      </xdr:spPr>
    </xdr:pic>
    <xdr:clientData/>
  </xdr:oneCellAnchor>
  <xdr:twoCellAnchor editAs="oneCell">
    <xdr:from>
      <xdr:col>3</xdr:col>
      <xdr:colOff>1640417</xdr:colOff>
      <xdr:row>9</xdr:row>
      <xdr:rowOff>63500</xdr:rowOff>
    </xdr:from>
    <xdr:to>
      <xdr:col>5</xdr:col>
      <xdr:colOff>204443</xdr:colOff>
      <xdr:row>12</xdr:row>
      <xdr:rowOff>105833</xdr:rowOff>
    </xdr:to>
    <xdr:pic>
      <xdr:nvPicPr>
        <xdr:cNvPr id="4" name="Picture 3">
          <a:extLst>
            <a:ext uri="{FF2B5EF4-FFF2-40B4-BE49-F238E27FC236}">
              <a16:creationId xmlns="" xmlns:a16="http://schemas.microsoft.com/office/drawing/2014/main" id="{768DE222-F5EB-4F70-839D-D89264ABA9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3417" y="2434167"/>
          <a:ext cx="1082859" cy="5820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goodchild\Documents\Environ\Contracts\Current%20Clients\LG%20EMS\61C12685%20London%20Gateway%20Gap%20Analysis%202009\Gap%20Analysis%20Dec%2009\61C12685_1%20London%20Gateway%2014001%20Gap%20Analysis%20Dec%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21.8\data\CONTRACTS\C0146%20-%20Arun%20DPD%20SA\Reports%20&amp;%20Deliverables\Site%20Assessment\C0146_Site%20Assessments_GBR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ONTRACTS\C0146%20-%20Arun%20DPD%20SA\Reports%20&amp;%20Deliverables\Site%20Assessment\C0146_Site%20Assessments_GBR_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DOWS\Temporary%20Internet%20Files\Content.IE5\TX18IVKF\actionpla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ess\AppData\Local\Microsoft\Windows\INetCache\Content.Outlook\UV4G4460\Copy%20of%20MMO02%20SA%20Report%20Part%203%20Technical%20Appendix%201_NW_1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Izzy\Documents\Watford\FRIDAY\Local%20Plan%20Assessment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ENVIRON Disclaimer"/>
      <sheetName val="Executive Summary"/>
      <sheetName val="Gap Analysis Findings"/>
      <sheetName val="ISO 14001 Chart"/>
      <sheetName val="Pivot Summary"/>
      <sheetName val="Action Plan"/>
      <sheetName val="Lists"/>
    </sheetNames>
    <sheetDataSet>
      <sheetData sheetId="0" refreshError="1"/>
      <sheetData sheetId="1" refreshError="1"/>
      <sheetData sheetId="2"/>
      <sheetData sheetId="3" refreshError="1"/>
      <sheetData sheetId="4" refreshError="1"/>
      <sheetData sheetId="5" refreshError="1"/>
      <sheetData sheetId="6" refreshError="1"/>
      <sheetData sheetId="7">
        <row r="4">
          <cell r="B4" t="str">
            <v>ISO 14001:2004</v>
          </cell>
          <cell r="F4" t="str">
            <v>Not Started</v>
          </cell>
        </row>
        <row r="5">
          <cell r="B5" t="str">
            <v>OHSAS 18001:2007</v>
          </cell>
          <cell r="F5" t="str">
            <v>Starting</v>
          </cell>
        </row>
        <row r="6">
          <cell r="B6" t="str">
            <v>IFC Performance Standard 1: Social and Environmental Assessment and Management Systems</v>
          </cell>
          <cell r="F6" t="str">
            <v>In-Progress</v>
          </cell>
        </row>
        <row r="7">
          <cell r="B7" t="str">
            <v>IFC Performance Standard 2: Labor and Working Conditions</v>
          </cell>
          <cell r="F7" t="str">
            <v>Almost Complete</v>
          </cell>
        </row>
        <row r="8">
          <cell r="B8" t="str">
            <v>IFC Performance Standard 3: Pollution Prevention and Abatement</v>
          </cell>
          <cell r="F8" t="str">
            <v>Completed</v>
          </cell>
        </row>
        <row r="9">
          <cell r="B9" t="str">
            <v>IFC Performance Standard 4: Community Health, Safety and Security</v>
          </cell>
        </row>
        <row r="10">
          <cell r="B10" t="str">
            <v>IFC Performance Standard 5: Land Acquisition and Involuntary Resettlement</v>
          </cell>
        </row>
        <row r="11">
          <cell r="B11" t="str">
            <v>IFC Performance Standard 6: Biodiversity Conservation and Sustainable Natural Resource Management</v>
          </cell>
        </row>
        <row r="12">
          <cell r="B12" t="str">
            <v>IFC Performance Standard 7: Indigenous Peoples</v>
          </cell>
        </row>
        <row r="13">
          <cell r="B13" t="str">
            <v>IFC Performance Standard 8: Cultural Heritage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Disclaimer"/>
      <sheetName val="RAG Criteria"/>
      <sheetName val="Cumulative Effects"/>
      <sheetName val="RAG"/>
      <sheetName val="17BE1"/>
      <sheetName val="M4"/>
      <sheetName val="BR5"/>
      <sheetName val="BR10"/>
      <sheetName val="BR12"/>
      <sheetName val="BR19"/>
      <sheetName val="BR23911"/>
      <sheetName val="M7B"/>
      <sheetName val="M7A"/>
      <sheetName val="114"/>
      <sheetName val="FP20"/>
      <sheetName val="18P2"/>
      <sheetName val="P20"/>
      <sheetName val="18P3"/>
      <sheetName val="P5408"/>
      <sheetName val="17M1"/>
      <sheetName val="18BR2"/>
      <sheetName val="18FP1"/>
      <sheetName val="18P1"/>
      <sheetName val="69"/>
      <sheetName val="BR1913"/>
      <sheetName val="BR19811"/>
      <sheetName val="FP17"/>
      <sheetName val="NEWBR1"/>
      <sheetName val="Pivot Table"/>
      <sheetName val="Pivot Graph"/>
    </sheetNames>
    <sheetDataSet>
      <sheetData sheetId="0"/>
      <sheetData sheetId="1"/>
      <sheetData sheetId="2"/>
      <sheetData sheetId="3"/>
      <sheetData sheetId="4">
        <row r="20">
          <cell r="BT20" t="str">
            <v>R</v>
          </cell>
        </row>
        <row r="21">
          <cell r="BT21" t="str">
            <v>A</v>
          </cell>
        </row>
        <row r="22">
          <cell r="BT22" t="str">
            <v>G</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T6" t="str">
            <v>Yes</v>
          </cell>
          <cell r="U6" t="str">
            <v>Direct</v>
          </cell>
          <cell r="V6" t="str">
            <v>Short</v>
          </cell>
          <cell r="W6" t="str">
            <v>Permanent/ Irreversible</v>
          </cell>
          <cell r="Z6" t="str">
            <v>Significant Positive</v>
          </cell>
        </row>
        <row r="7">
          <cell r="T7" t="str">
            <v>No</v>
          </cell>
          <cell r="U7" t="str">
            <v>Indirect</v>
          </cell>
          <cell r="V7" t="str">
            <v>Medium</v>
          </cell>
          <cell r="W7" t="str">
            <v>Permanent/ Reversible</v>
          </cell>
          <cell r="Z7" t="str">
            <v>Significant Negative</v>
          </cell>
        </row>
        <row r="8">
          <cell r="T8" t="str">
            <v>N/A</v>
          </cell>
          <cell r="U8" t="str">
            <v>Cumulative</v>
          </cell>
          <cell r="V8" t="str">
            <v>Long</v>
          </cell>
          <cell r="W8" t="str">
            <v>Temporary/ Irreversible</v>
          </cell>
          <cell r="Z8" t="str">
            <v>Minor Positive</v>
          </cell>
        </row>
        <row r="9">
          <cell r="U9" t="str">
            <v>N/A</v>
          </cell>
          <cell r="V9" t="str">
            <v>Short/ Medium</v>
          </cell>
          <cell r="W9" t="str">
            <v>Temporary/ Reversible</v>
          </cell>
          <cell r="Z9" t="str">
            <v>Minor Negative</v>
          </cell>
        </row>
        <row r="10">
          <cell r="V10" t="str">
            <v>Medium/ Long</v>
          </cell>
          <cell r="W10" t="str">
            <v>N/A</v>
          </cell>
          <cell r="Z10" t="str">
            <v>Neutral</v>
          </cell>
        </row>
        <row r="11">
          <cell r="T11" t="str">
            <v>Local/ Low</v>
          </cell>
          <cell r="V11" t="str">
            <v>N/A</v>
          </cell>
          <cell r="Z11" t="str">
            <v>Uncertain</v>
          </cell>
        </row>
        <row r="12">
          <cell r="T12" t="str">
            <v>Local/ Medium</v>
          </cell>
        </row>
        <row r="13">
          <cell r="T13" t="str">
            <v>Local/ High</v>
          </cell>
        </row>
        <row r="14">
          <cell r="T14" t="str">
            <v>Regional/ Low</v>
          </cell>
        </row>
        <row r="15">
          <cell r="T15" t="str">
            <v>Regional/ Medium</v>
          </cell>
        </row>
        <row r="16">
          <cell r="T16" t="str">
            <v>Regional/ High</v>
          </cell>
        </row>
        <row r="17">
          <cell r="T17" t="str">
            <v>National/ Low</v>
          </cell>
        </row>
        <row r="18">
          <cell r="T18" t="str">
            <v>National/ Medium</v>
          </cell>
        </row>
        <row r="19">
          <cell r="T19" t="str">
            <v>National/ High</v>
          </cell>
        </row>
        <row r="20">
          <cell r="T20" t="str">
            <v>N/A</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Disclaimer"/>
      <sheetName val="RAG Criteria"/>
      <sheetName val="Cumulative Effects"/>
      <sheetName val="RAG"/>
      <sheetName val="17BE1"/>
      <sheetName val="M4"/>
      <sheetName val="BR5"/>
      <sheetName val="BR10"/>
      <sheetName val="BR12"/>
      <sheetName val="BR19"/>
      <sheetName val="BR23911"/>
      <sheetName val="M7B"/>
      <sheetName val="M7A"/>
      <sheetName val="114"/>
      <sheetName val="FP20"/>
      <sheetName val="18P2"/>
      <sheetName val="P20"/>
      <sheetName val="18P3"/>
      <sheetName val="P5408"/>
      <sheetName val="17M1"/>
      <sheetName val="18BR2"/>
      <sheetName val="18FP1"/>
      <sheetName val="18P1"/>
      <sheetName val="69"/>
      <sheetName val="BR1913"/>
      <sheetName val="BR19811"/>
      <sheetName val="FP17"/>
      <sheetName val="NEWBR1"/>
      <sheetName val="Pivot Table"/>
      <sheetName val="Pivot Graph"/>
    </sheetNames>
    <sheetDataSet>
      <sheetData sheetId="0"/>
      <sheetData sheetId="1"/>
      <sheetData sheetId="2"/>
      <sheetData sheetId="3"/>
      <sheetData sheetId="4">
        <row r="20">
          <cell r="BT20" t="str">
            <v>R</v>
          </cell>
        </row>
        <row r="21">
          <cell r="BT21" t="str">
            <v>A</v>
          </cell>
        </row>
        <row r="22">
          <cell r="BT22" t="str">
            <v>G</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
          <cell r="T6" t="str">
            <v>Yes</v>
          </cell>
          <cell r="U6" t="str">
            <v>Direct</v>
          </cell>
          <cell r="V6" t="str">
            <v>Short</v>
          </cell>
          <cell r="W6" t="str">
            <v>Permanent/ Irreversible</v>
          </cell>
          <cell r="Z6" t="str">
            <v>Significant Positive</v>
          </cell>
        </row>
        <row r="7">
          <cell r="T7" t="str">
            <v>No</v>
          </cell>
          <cell r="U7" t="str">
            <v>Indirect</v>
          </cell>
          <cell r="V7" t="str">
            <v>Medium</v>
          </cell>
          <cell r="W7" t="str">
            <v>Permanent/ Reversible</v>
          </cell>
          <cell r="Z7" t="str">
            <v>Significant Negative</v>
          </cell>
        </row>
        <row r="8">
          <cell r="T8" t="str">
            <v>N/A</v>
          </cell>
          <cell r="U8" t="str">
            <v>Cumulative</v>
          </cell>
          <cell r="V8" t="str">
            <v>Long</v>
          </cell>
          <cell r="W8" t="str">
            <v>Temporary/ Irreversible</v>
          </cell>
          <cell r="Z8" t="str">
            <v>Minor Positive</v>
          </cell>
        </row>
        <row r="9">
          <cell r="U9" t="str">
            <v>N/A</v>
          </cell>
          <cell r="V9" t="str">
            <v>Short/ Medium</v>
          </cell>
          <cell r="W9" t="str">
            <v>Temporary/ Reversible</v>
          </cell>
          <cell r="Z9" t="str">
            <v>Minor Negative</v>
          </cell>
        </row>
        <row r="10">
          <cell r="V10" t="str">
            <v>Medium/ Long</v>
          </cell>
          <cell r="W10" t="str">
            <v>N/A</v>
          </cell>
          <cell r="Z10" t="str">
            <v>Neutral</v>
          </cell>
        </row>
        <row r="11">
          <cell r="T11" t="str">
            <v>Local/ Low</v>
          </cell>
          <cell r="V11" t="str">
            <v>N/A</v>
          </cell>
          <cell r="Z11" t="str">
            <v>Uncertain</v>
          </cell>
        </row>
        <row r="12">
          <cell r="T12" t="str">
            <v>Local/ Medium</v>
          </cell>
        </row>
        <row r="13">
          <cell r="T13" t="str">
            <v>Local/ High</v>
          </cell>
        </row>
        <row r="14">
          <cell r="T14" t="str">
            <v>Regional/ Low</v>
          </cell>
        </row>
        <row r="15">
          <cell r="T15" t="str">
            <v>Regional/ Medium</v>
          </cell>
        </row>
        <row r="16">
          <cell r="T16" t="str">
            <v>Regional/ High</v>
          </cell>
        </row>
        <row r="17">
          <cell r="T17" t="str">
            <v>National/ Low</v>
          </cell>
        </row>
        <row r="18">
          <cell r="T18" t="str">
            <v>National/ Medium</v>
          </cell>
        </row>
        <row r="19">
          <cell r="T19" t="str">
            <v>National/ High</v>
          </cell>
        </row>
        <row r="20">
          <cell r="T20" t="str">
            <v>N/A</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Disclaimer"/>
      <sheetName val="Assessment"/>
      <sheetName val="Assessment Notation"/>
      <sheetName val="Assessment Renewables"/>
      <sheetName val="Assessment Oil&amp;Gas"/>
      <sheetName val="Assessment NWR"/>
      <sheetName val="Natural Capital"/>
      <sheetName val="Assessment KD"/>
      <sheetName val="Summary of SA topics"/>
      <sheetName val="Pivot"/>
      <sheetName val="Drop downs"/>
    </sheetNames>
    <sheetDataSet>
      <sheetData sheetId="0"/>
      <sheetData sheetId="1"/>
      <sheetData sheetId="2"/>
      <sheetData sheetId="3"/>
      <sheetData sheetId="4"/>
      <sheetData sheetId="5"/>
      <sheetData sheetId="6"/>
      <sheetData sheetId="7"/>
      <sheetData sheetId="8"/>
      <sheetData sheetId="9"/>
      <sheetData sheetId="10"/>
      <sheetData sheetId="11">
        <row r="4">
          <cell r="G4" t="str">
            <v>Localised</v>
          </cell>
        </row>
        <row r="5">
          <cell r="G5" t="str">
            <v>Inshore plan-wide only</v>
          </cell>
        </row>
        <row r="6">
          <cell r="G6" t="str">
            <v>Offshore plan-wide only</v>
          </cell>
        </row>
        <row r="7">
          <cell r="G7" t="str">
            <v>Inshore and offshore plan-wide</v>
          </cell>
        </row>
        <row r="8">
          <cell r="G8" t="str">
            <v>Beyond both plan boundaries</v>
          </cell>
        </row>
        <row r="9">
          <cell r="G9" t="str">
            <v>Beyond plan boundary</v>
          </cell>
        </row>
        <row r="10">
          <cell r="G10" t="str">
            <v>inshore plan-wide and beyond plan boundary</v>
          </cell>
        </row>
        <row r="11">
          <cell r="G11" t="str">
            <v>N/A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Page"/>
      <sheetName val="Spatial Strategy"/>
      <sheetName val="Drop downs"/>
      <sheetName val="Policy 4.1"/>
      <sheetName val="RAG rating-Housing"/>
      <sheetName val="Policy 5.1"/>
      <sheetName val="RAG rating-Employment"/>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tabSelected="1" view="pageBreakPreview" topLeftCell="A4" zoomScaleNormal="100" zoomScaleSheetLayoutView="100" workbookViewId="0">
      <selection activeCell="P21" sqref="P21"/>
    </sheetView>
  </sheetViews>
  <sheetFormatPr defaultColWidth="9.140625" defaultRowHeight="12.75" x14ac:dyDescent="0.2"/>
  <cols>
    <col min="1" max="1" width="9.140625" style="38"/>
    <col min="2" max="4" width="7.85546875" style="38" customWidth="1"/>
    <col min="5" max="6" width="7.85546875" style="39" customWidth="1"/>
    <col min="7" max="12" width="7.85546875" style="38" customWidth="1"/>
    <col min="13" max="16384" width="9.140625" style="38"/>
  </cols>
  <sheetData>
    <row r="1" spans="1:11" x14ac:dyDescent="0.2">
      <c r="D1" s="66"/>
    </row>
    <row r="3" spans="1:11" x14ac:dyDescent="0.2">
      <c r="D3" s="65"/>
    </row>
    <row r="4" spans="1:11" x14ac:dyDescent="0.2">
      <c r="C4" s="40"/>
      <c r="D4" s="64"/>
      <c r="E4" s="41"/>
      <c r="F4" s="41"/>
      <c r="G4" s="40"/>
      <c r="H4" s="40"/>
      <c r="I4" s="40"/>
      <c r="J4" s="40"/>
      <c r="K4" s="40"/>
    </row>
    <row r="5" spans="1:11" ht="16.5" x14ac:dyDescent="0.3">
      <c r="C5" s="27"/>
      <c r="D5" s="53"/>
      <c r="E5" s="52"/>
      <c r="F5" s="51"/>
    </row>
    <row r="6" spans="1:11" ht="16.5" x14ac:dyDescent="0.3">
      <c r="C6" s="27"/>
      <c r="D6" s="63"/>
      <c r="E6" s="52"/>
      <c r="F6" s="51"/>
    </row>
    <row r="7" spans="1:11" s="61" customFormat="1" ht="16.5" x14ac:dyDescent="0.3">
      <c r="D7" s="53"/>
      <c r="E7" s="52"/>
      <c r="F7" s="51"/>
      <c r="G7" s="48"/>
      <c r="H7" s="62"/>
    </row>
    <row r="8" spans="1:11" ht="16.5" customHeight="1" x14ac:dyDescent="0.2">
      <c r="C8" s="152"/>
      <c r="D8" s="152"/>
      <c r="E8" s="152"/>
      <c r="F8" s="152"/>
      <c r="G8" s="152"/>
      <c r="H8" s="152"/>
      <c r="I8" s="152"/>
      <c r="J8" s="152"/>
      <c r="K8" s="152"/>
    </row>
    <row r="9" spans="1:11" ht="16.5" customHeight="1" x14ac:dyDescent="0.2">
      <c r="C9" s="152"/>
      <c r="D9" s="152"/>
      <c r="E9" s="152"/>
      <c r="F9" s="152"/>
      <c r="G9" s="152"/>
      <c r="H9" s="152"/>
      <c r="I9" s="152"/>
      <c r="J9" s="152"/>
      <c r="K9" s="152"/>
    </row>
    <row r="10" spans="1:11" ht="16.5" x14ac:dyDescent="0.3">
      <c r="D10" s="60"/>
      <c r="E10" s="52"/>
      <c r="F10" s="51"/>
      <c r="G10" s="48"/>
    </row>
    <row r="11" spans="1:11" ht="20.25" x14ac:dyDescent="0.3">
      <c r="E11" s="57"/>
      <c r="F11" s="51"/>
      <c r="G11" s="48"/>
    </row>
    <row r="13" spans="1:11" ht="20.25" x14ac:dyDescent="0.3">
      <c r="C13" s="58"/>
      <c r="D13" s="58"/>
      <c r="E13" s="58" t="s">
        <v>150</v>
      </c>
      <c r="G13" s="48"/>
    </row>
    <row r="14" spans="1:11" ht="20.25" x14ac:dyDescent="0.3">
      <c r="C14" s="58"/>
      <c r="D14" s="58"/>
      <c r="E14" s="59"/>
      <c r="G14" s="48"/>
    </row>
    <row r="15" spans="1:11" ht="20.25" x14ac:dyDescent="0.3">
      <c r="A15" s="144"/>
      <c r="B15" s="144"/>
      <c r="D15" s="153" t="s">
        <v>519</v>
      </c>
      <c r="E15" s="153"/>
      <c r="F15" s="153"/>
      <c r="G15" s="153"/>
      <c r="H15" s="153"/>
      <c r="I15" s="153"/>
      <c r="J15" s="153"/>
      <c r="K15" s="58"/>
    </row>
    <row r="16" spans="1:11" ht="17.100000000000001" customHeight="1" x14ac:dyDescent="0.3">
      <c r="C16" s="58"/>
      <c r="K16" s="54"/>
    </row>
    <row r="17" spans="3:11" ht="57.95" customHeight="1" x14ac:dyDescent="0.3">
      <c r="C17" s="58"/>
      <c r="D17" s="154" t="s">
        <v>558</v>
      </c>
      <c r="E17" s="154"/>
      <c r="F17" s="154"/>
      <c r="G17" s="154"/>
      <c r="H17" s="154"/>
      <c r="I17" s="154"/>
      <c r="J17" s="154"/>
      <c r="K17" s="54"/>
    </row>
    <row r="18" spans="3:11" ht="58.5" customHeight="1" x14ac:dyDescent="0.3">
      <c r="C18" s="43"/>
      <c r="D18" s="154"/>
      <c r="E18" s="154"/>
      <c r="F18" s="154"/>
      <c r="G18" s="154"/>
      <c r="H18" s="154"/>
      <c r="I18" s="154"/>
      <c r="J18" s="154"/>
      <c r="K18" s="54"/>
    </row>
    <row r="19" spans="3:11" ht="15.6" customHeight="1" x14ac:dyDescent="0.3">
      <c r="C19" s="43"/>
      <c r="D19" s="145"/>
      <c r="E19" s="145"/>
      <c r="F19" s="145"/>
      <c r="G19" s="145"/>
      <c r="H19" s="145"/>
      <c r="I19" s="145"/>
      <c r="J19" s="145"/>
      <c r="K19" s="54"/>
    </row>
    <row r="20" spans="3:11" ht="12.6" customHeight="1" x14ac:dyDescent="0.2">
      <c r="E20" s="38"/>
      <c r="F20" s="38"/>
    </row>
    <row r="21" spans="3:11" ht="15.75" x14ac:dyDescent="0.25">
      <c r="C21" s="46"/>
      <c r="D21" s="46"/>
      <c r="E21" s="46"/>
      <c r="F21" s="50"/>
      <c r="G21" s="48"/>
      <c r="J21" s="43"/>
      <c r="K21" s="42"/>
    </row>
    <row r="22" spans="3:11" x14ac:dyDescent="0.2">
      <c r="C22" s="46"/>
      <c r="D22" s="46"/>
      <c r="E22" s="46"/>
    </row>
    <row r="23" spans="3:11" ht="15.75" x14ac:dyDescent="0.2">
      <c r="C23" s="46"/>
      <c r="D23" s="46"/>
      <c r="E23" s="46"/>
      <c r="F23" s="49"/>
      <c r="G23" s="48"/>
      <c r="J23" s="43"/>
      <c r="K23" s="44" t="s">
        <v>133</v>
      </c>
    </row>
    <row r="24" spans="3:11" ht="18.75" customHeight="1" x14ac:dyDescent="0.25">
      <c r="C24" s="46"/>
      <c r="D24" s="46"/>
      <c r="E24" s="46"/>
      <c r="J24" s="43"/>
      <c r="K24" s="42" t="s">
        <v>132</v>
      </c>
    </row>
    <row r="25" spans="3:11" x14ac:dyDescent="0.2">
      <c r="C25" s="46"/>
      <c r="D25" s="46"/>
      <c r="E25" s="46"/>
      <c r="J25" s="43"/>
      <c r="K25" s="47"/>
    </row>
    <row r="26" spans="3:11" ht="17.25" customHeight="1" x14ac:dyDescent="0.25">
      <c r="J26" s="43"/>
      <c r="K26" s="45"/>
    </row>
    <row r="27" spans="3:11" x14ac:dyDescent="0.2">
      <c r="J27" s="43"/>
      <c r="K27" s="43"/>
    </row>
    <row r="28" spans="3:11" ht="15.75" x14ac:dyDescent="0.25">
      <c r="E28" s="27"/>
      <c r="J28" s="43"/>
      <c r="K28" s="44" t="s">
        <v>149</v>
      </c>
    </row>
    <row r="29" spans="3:11" ht="21" customHeight="1" x14ac:dyDescent="0.25">
      <c r="J29" s="43"/>
      <c r="K29" s="42"/>
    </row>
    <row r="32" spans="3:11" ht="15" x14ac:dyDescent="0.25">
      <c r="I32" s="27"/>
    </row>
    <row r="34" spans="3:11" x14ac:dyDescent="0.2">
      <c r="C34" s="40"/>
      <c r="D34" s="40"/>
      <c r="E34" s="41"/>
      <c r="F34" s="41"/>
      <c r="G34" s="40"/>
      <c r="H34" s="40"/>
      <c r="I34" s="40"/>
      <c r="J34" s="40"/>
      <c r="K34" s="40"/>
    </row>
  </sheetData>
  <sheetProtection algorithmName="SHA-512" hashValue="oZDX7h3L+ddVPNlHCcJxF5vH8lN/P34bzmUqk6xRfBSHM9N2WliKE02J9x9gzPmsmQrIWiyY1WYTq4CIaF3gpg==" saltValue="a1PAp33eYxKZEerywTy83g==" spinCount="100000" sheet="1" objects="1" scenarios="1"/>
  <mergeCells count="3">
    <mergeCell ref="C8:K9"/>
    <mergeCell ref="D15:J15"/>
    <mergeCell ref="D17:J18"/>
  </mergeCells>
  <printOptions horizontalCentered="1" verticalCentered="1"/>
  <pageMargins left="0.55118110236220474" right="0.59055118110236227" top="0.59055118110236227" bottom="0.59055118110236227" header="0.11811023622047245" footer="0.11811023622047245"/>
  <pageSetup paperSize="9" orientation="portrait" horizontalDpi="1200" verticalDpi="1200" r:id="rId1"/>
  <headerFooter alignWithMargins="0"/>
  <customProperties>
    <customPr name="LastActiv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8"/>
  <sheetViews>
    <sheetView topLeftCell="A13" zoomScale="70" zoomScaleNormal="70" workbookViewId="0">
      <selection activeCell="A13" sqref="A13"/>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0" x14ac:dyDescent="0.25">
      <c r="A1" s="133" t="s">
        <v>90</v>
      </c>
      <c r="B1" s="169" t="s">
        <v>279</v>
      </c>
      <c r="C1" s="169"/>
      <c r="D1" s="169"/>
      <c r="E1" s="169"/>
      <c r="F1" s="169"/>
      <c r="G1" s="169"/>
      <c r="H1" s="169"/>
      <c r="I1" s="169"/>
      <c r="J1" s="169"/>
    </row>
    <row r="2" spans="1:10" x14ac:dyDescent="0.25">
      <c r="A2" s="133" t="s">
        <v>10</v>
      </c>
      <c r="B2" s="169" t="s">
        <v>280</v>
      </c>
      <c r="C2" s="169"/>
      <c r="D2" s="169"/>
      <c r="E2" s="169"/>
      <c r="F2" s="169"/>
      <c r="G2" s="169"/>
      <c r="H2" s="169"/>
      <c r="I2" s="169"/>
      <c r="J2" s="169"/>
    </row>
    <row r="3" spans="1:10" ht="17.25" customHeight="1" x14ac:dyDescent="0.25">
      <c r="A3" s="135" t="s">
        <v>11</v>
      </c>
      <c r="B3" s="170" t="s">
        <v>281</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3.75" customHeight="1" x14ac:dyDescent="0.25">
      <c r="A5" s="133" t="s">
        <v>12</v>
      </c>
      <c r="B5" s="133" t="s">
        <v>51</v>
      </c>
      <c r="C5" s="136" t="s">
        <v>86</v>
      </c>
      <c r="D5" s="136" t="s">
        <v>58</v>
      </c>
      <c r="E5" s="136" t="s">
        <v>53</v>
      </c>
      <c r="F5" s="136" t="s">
        <v>54</v>
      </c>
      <c r="G5" s="136" t="s">
        <v>56</v>
      </c>
      <c r="H5" s="136" t="s">
        <v>57</v>
      </c>
      <c r="I5" s="136" t="s">
        <v>52</v>
      </c>
      <c r="J5" s="136" t="s">
        <v>59</v>
      </c>
    </row>
    <row r="6" spans="1:10" ht="90" x14ac:dyDescent="0.25">
      <c r="A6" s="105" t="s">
        <v>13</v>
      </c>
      <c r="B6" s="105" t="s">
        <v>14</v>
      </c>
      <c r="C6" s="118" t="s">
        <v>81</v>
      </c>
      <c r="D6" s="118" t="s">
        <v>81</v>
      </c>
      <c r="E6" s="118" t="s">
        <v>81</v>
      </c>
      <c r="F6" s="118" t="s">
        <v>81</v>
      </c>
      <c r="G6" s="118" t="s">
        <v>81</v>
      </c>
      <c r="H6" s="118" t="s">
        <v>81</v>
      </c>
      <c r="I6" s="26" t="s">
        <v>62</v>
      </c>
      <c r="J6" s="26" t="s">
        <v>92</v>
      </c>
    </row>
    <row r="7" spans="1:10" ht="75.75" customHeight="1" x14ac:dyDescent="0.25">
      <c r="A7" s="105" t="s">
        <v>15</v>
      </c>
      <c r="B7" s="105" t="s">
        <v>152</v>
      </c>
      <c r="C7" s="118" t="s">
        <v>81</v>
      </c>
      <c r="D7" s="118" t="s">
        <v>81</v>
      </c>
      <c r="E7" s="118" t="s">
        <v>81</v>
      </c>
      <c r="F7" s="118" t="s">
        <v>81</v>
      </c>
      <c r="G7" s="118" t="s">
        <v>81</v>
      </c>
      <c r="H7" s="118" t="s">
        <v>81</v>
      </c>
      <c r="I7" s="26" t="s">
        <v>62</v>
      </c>
      <c r="J7" s="26" t="s">
        <v>92</v>
      </c>
    </row>
    <row r="8" spans="1:10" ht="75.75" customHeight="1" x14ac:dyDescent="0.25">
      <c r="A8" s="105" t="s">
        <v>17</v>
      </c>
      <c r="B8" s="105" t="s">
        <v>18</v>
      </c>
      <c r="C8" s="118" t="s">
        <v>81</v>
      </c>
      <c r="D8" s="118" t="s">
        <v>81</v>
      </c>
      <c r="E8" s="118" t="s">
        <v>81</v>
      </c>
      <c r="F8" s="118" t="s">
        <v>81</v>
      </c>
      <c r="G8" s="118" t="s">
        <v>81</v>
      </c>
      <c r="H8" s="118" t="s">
        <v>81</v>
      </c>
      <c r="I8" s="26" t="s">
        <v>62</v>
      </c>
      <c r="J8" s="26" t="s">
        <v>92</v>
      </c>
    </row>
    <row r="9" spans="1:10" ht="47.25" customHeight="1" x14ac:dyDescent="0.25">
      <c r="A9" s="105" t="s">
        <v>19</v>
      </c>
      <c r="B9" s="105" t="s">
        <v>154</v>
      </c>
      <c r="C9" s="118" t="s">
        <v>81</v>
      </c>
      <c r="D9" s="118" t="s">
        <v>81</v>
      </c>
      <c r="E9" s="118" t="s">
        <v>81</v>
      </c>
      <c r="F9" s="118" t="s">
        <v>81</v>
      </c>
      <c r="G9" s="118" t="s">
        <v>81</v>
      </c>
      <c r="H9" s="118" t="s">
        <v>81</v>
      </c>
      <c r="I9" s="26" t="s">
        <v>62</v>
      </c>
      <c r="J9" s="26" t="s">
        <v>92</v>
      </c>
    </row>
    <row r="10" spans="1:10" ht="195.75" customHeight="1" x14ac:dyDescent="0.25">
      <c r="A10" s="105" t="s">
        <v>21</v>
      </c>
      <c r="B10" s="105" t="s">
        <v>153</v>
      </c>
      <c r="C10" s="118" t="s">
        <v>67</v>
      </c>
      <c r="D10" s="118" t="s">
        <v>69</v>
      </c>
      <c r="E10" s="118" t="s">
        <v>84</v>
      </c>
      <c r="F10" s="26" t="s">
        <v>83</v>
      </c>
      <c r="G10" s="118" t="s">
        <v>73</v>
      </c>
      <c r="H10" s="118" t="s">
        <v>77</v>
      </c>
      <c r="I10" s="26" t="s">
        <v>61</v>
      </c>
      <c r="J10" s="26" t="s">
        <v>282</v>
      </c>
    </row>
    <row r="11" spans="1:10" ht="107.25" customHeight="1" x14ac:dyDescent="0.25">
      <c r="A11" s="105" t="s">
        <v>95</v>
      </c>
      <c r="B11" s="105" t="s">
        <v>163</v>
      </c>
      <c r="C11" s="118" t="s">
        <v>81</v>
      </c>
      <c r="D11" s="118" t="s">
        <v>81</v>
      </c>
      <c r="E11" s="118" t="s">
        <v>81</v>
      </c>
      <c r="F11" s="118" t="s">
        <v>81</v>
      </c>
      <c r="G11" s="118" t="s">
        <v>81</v>
      </c>
      <c r="H11" s="118" t="s">
        <v>81</v>
      </c>
      <c r="I11" s="26" t="s">
        <v>62</v>
      </c>
      <c r="J11" s="26" t="s">
        <v>92</v>
      </c>
    </row>
    <row r="12" spans="1:10" ht="220.5" customHeight="1" x14ac:dyDescent="0.25">
      <c r="A12" s="105" t="s">
        <v>25</v>
      </c>
      <c r="B12" s="105" t="s">
        <v>26</v>
      </c>
      <c r="C12" s="118" t="s">
        <v>67</v>
      </c>
      <c r="D12" s="118" t="s">
        <v>68</v>
      </c>
      <c r="E12" s="118" t="s">
        <v>84</v>
      </c>
      <c r="F12" s="26" t="s">
        <v>83</v>
      </c>
      <c r="G12" s="118" t="s">
        <v>73</v>
      </c>
      <c r="H12" s="118" t="s">
        <v>77</v>
      </c>
      <c r="I12" s="26" t="s">
        <v>61</v>
      </c>
      <c r="J12" s="26" t="s">
        <v>474</v>
      </c>
    </row>
    <row r="13" spans="1:10" ht="45" x14ac:dyDescent="0.25">
      <c r="A13" s="105" t="s">
        <v>27</v>
      </c>
      <c r="B13" s="105" t="s">
        <v>155</v>
      </c>
      <c r="C13" s="118" t="s">
        <v>67</v>
      </c>
      <c r="D13" s="118" t="s">
        <v>69</v>
      </c>
      <c r="E13" s="118" t="s">
        <v>84</v>
      </c>
      <c r="F13" s="118" t="s">
        <v>72</v>
      </c>
      <c r="G13" s="118" t="s">
        <v>74</v>
      </c>
      <c r="H13" s="118" t="s">
        <v>77</v>
      </c>
      <c r="I13" s="26" t="s">
        <v>61</v>
      </c>
      <c r="J13" s="26" t="s">
        <v>283</v>
      </c>
    </row>
    <row r="14" spans="1:10" ht="90" x14ac:dyDescent="0.25">
      <c r="A14" s="105" t="s">
        <v>29</v>
      </c>
      <c r="B14" s="105" t="s">
        <v>30</v>
      </c>
      <c r="C14" s="118" t="s">
        <v>67</v>
      </c>
      <c r="D14" s="118" t="s">
        <v>69</v>
      </c>
      <c r="E14" s="118" t="s">
        <v>84</v>
      </c>
      <c r="F14" s="118" t="s">
        <v>72</v>
      </c>
      <c r="G14" s="118" t="s">
        <v>74</v>
      </c>
      <c r="H14" s="118" t="s">
        <v>77</v>
      </c>
      <c r="I14" s="26" t="s">
        <v>61</v>
      </c>
      <c r="J14" s="26" t="s">
        <v>475</v>
      </c>
    </row>
    <row r="15" spans="1:10" ht="114" customHeight="1" x14ac:dyDescent="0.25">
      <c r="A15" s="105" t="s">
        <v>156</v>
      </c>
      <c r="B15" s="105" t="s">
        <v>151</v>
      </c>
      <c r="C15" s="118" t="s">
        <v>66</v>
      </c>
      <c r="D15" s="118" t="s">
        <v>68</v>
      </c>
      <c r="E15" s="118" t="s">
        <v>84</v>
      </c>
      <c r="F15" s="118" t="s">
        <v>72</v>
      </c>
      <c r="G15" s="118" t="s">
        <v>73</v>
      </c>
      <c r="H15" s="118" t="s">
        <v>77</v>
      </c>
      <c r="I15" s="26" t="s">
        <v>60</v>
      </c>
      <c r="J15" s="26" t="s">
        <v>476</v>
      </c>
    </row>
    <row r="16" spans="1:10" ht="69.75" customHeight="1" x14ac:dyDescent="0.25">
      <c r="A16" s="105" t="s">
        <v>170</v>
      </c>
      <c r="B16" s="105" t="s">
        <v>164</v>
      </c>
      <c r="C16" s="118" t="s">
        <v>67</v>
      </c>
      <c r="D16" s="118" t="s">
        <v>68</v>
      </c>
      <c r="E16" s="118" t="s">
        <v>84</v>
      </c>
      <c r="F16" s="118" t="s">
        <v>72</v>
      </c>
      <c r="G16" s="118" t="s">
        <v>74</v>
      </c>
      <c r="H16" s="118" t="s">
        <v>77</v>
      </c>
      <c r="I16" s="26" t="s">
        <v>60</v>
      </c>
      <c r="J16" s="26" t="s">
        <v>477</v>
      </c>
    </row>
    <row r="17" spans="1:10" ht="107.25" customHeight="1" x14ac:dyDescent="0.25">
      <c r="A17" s="105" t="s">
        <v>35</v>
      </c>
      <c r="B17" s="105" t="s">
        <v>157</v>
      </c>
      <c r="C17" s="118" t="s">
        <v>67</v>
      </c>
      <c r="D17" s="118" t="s">
        <v>69</v>
      </c>
      <c r="E17" s="118" t="s">
        <v>85</v>
      </c>
      <c r="F17" s="26" t="s">
        <v>83</v>
      </c>
      <c r="G17" s="118" t="s">
        <v>73</v>
      </c>
      <c r="H17" s="118" t="s">
        <v>77</v>
      </c>
      <c r="I17" s="26" t="s">
        <v>61</v>
      </c>
      <c r="J17" s="26" t="s">
        <v>478</v>
      </c>
    </row>
    <row r="18" spans="1:10" ht="105" x14ac:dyDescent="0.25">
      <c r="A18" s="105" t="s">
        <v>37</v>
      </c>
      <c r="B18" s="105" t="s">
        <v>165</v>
      </c>
      <c r="C18" s="118" t="s">
        <v>67</v>
      </c>
      <c r="D18" s="118" t="s">
        <v>69</v>
      </c>
      <c r="E18" s="118" t="s">
        <v>85</v>
      </c>
      <c r="F18" s="26" t="s">
        <v>83</v>
      </c>
      <c r="G18" s="118" t="s">
        <v>73</v>
      </c>
      <c r="H18" s="118" t="s">
        <v>77</v>
      </c>
      <c r="I18" s="26" t="s">
        <v>61</v>
      </c>
      <c r="J18" s="26" t="s">
        <v>542</v>
      </c>
    </row>
    <row r="19" spans="1:10" ht="200.25" customHeight="1" x14ac:dyDescent="0.25">
      <c r="A19" s="105" t="s">
        <v>39</v>
      </c>
      <c r="B19" s="105" t="s">
        <v>158</v>
      </c>
      <c r="C19" s="118" t="s">
        <v>81</v>
      </c>
      <c r="D19" s="118" t="s">
        <v>81</v>
      </c>
      <c r="E19" s="118" t="s">
        <v>81</v>
      </c>
      <c r="F19" s="118" t="s">
        <v>81</v>
      </c>
      <c r="G19" s="118" t="s">
        <v>81</v>
      </c>
      <c r="H19" s="118" t="s">
        <v>81</v>
      </c>
      <c r="I19" s="26" t="s">
        <v>62</v>
      </c>
      <c r="J19" s="26" t="s">
        <v>92</v>
      </c>
    </row>
    <row r="20" spans="1:10" ht="45" x14ac:dyDescent="0.25">
      <c r="A20" s="105" t="s">
        <v>41</v>
      </c>
      <c r="B20" s="105" t="s">
        <v>461</v>
      </c>
      <c r="C20" s="118" t="s">
        <v>81</v>
      </c>
      <c r="D20" s="118" t="s">
        <v>81</v>
      </c>
      <c r="E20" s="118" t="s">
        <v>81</v>
      </c>
      <c r="F20" s="118" t="s">
        <v>81</v>
      </c>
      <c r="G20" s="118" t="s">
        <v>81</v>
      </c>
      <c r="H20" s="118" t="s">
        <v>81</v>
      </c>
      <c r="I20" s="26" t="s">
        <v>62</v>
      </c>
      <c r="J20" s="26" t="s">
        <v>92</v>
      </c>
    </row>
    <row r="21" spans="1:10" ht="125.25" customHeight="1" x14ac:dyDescent="0.25">
      <c r="A21" s="105" t="s">
        <v>43</v>
      </c>
      <c r="B21" s="105" t="s">
        <v>44</v>
      </c>
      <c r="C21" s="118" t="s">
        <v>81</v>
      </c>
      <c r="D21" s="118" t="s">
        <v>81</v>
      </c>
      <c r="E21" s="118" t="s">
        <v>81</v>
      </c>
      <c r="F21" s="118" t="s">
        <v>81</v>
      </c>
      <c r="G21" s="118" t="s">
        <v>81</v>
      </c>
      <c r="H21" s="118" t="s">
        <v>81</v>
      </c>
      <c r="I21" s="26" t="s">
        <v>62</v>
      </c>
      <c r="J21" s="26" t="s">
        <v>92</v>
      </c>
    </row>
    <row r="22" spans="1:10" ht="108.75" customHeight="1" x14ac:dyDescent="0.25">
      <c r="A22" s="105" t="s">
        <v>45</v>
      </c>
      <c r="B22" s="105" t="s">
        <v>159</v>
      </c>
      <c r="C22" s="118" t="s">
        <v>67</v>
      </c>
      <c r="D22" s="118" t="s">
        <v>68</v>
      </c>
      <c r="E22" s="118" t="s">
        <v>84</v>
      </c>
      <c r="F22" s="118" t="s">
        <v>72</v>
      </c>
      <c r="G22" s="118" t="s">
        <v>73</v>
      </c>
      <c r="H22" s="118" t="s">
        <v>77</v>
      </c>
      <c r="I22" s="26" t="s">
        <v>60</v>
      </c>
      <c r="J22" s="26" t="s">
        <v>479</v>
      </c>
    </row>
    <row r="23" spans="1:10" ht="123.75" customHeight="1" x14ac:dyDescent="0.25">
      <c r="A23" s="105" t="s">
        <v>47</v>
      </c>
      <c r="B23" s="105" t="s">
        <v>48</v>
      </c>
      <c r="C23" s="118" t="s">
        <v>81</v>
      </c>
      <c r="D23" s="118" t="s">
        <v>81</v>
      </c>
      <c r="E23" s="118" t="s">
        <v>81</v>
      </c>
      <c r="F23" s="118" t="s">
        <v>81</v>
      </c>
      <c r="G23" s="118" t="s">
        <v>81</v>
      </c>
      <c r="H23" s="118" t="s">
        <v>81</v>
      </c>
      <c r="I23" s="26" t="s">
        <v>62</v>
      </c>
      <c r="J23" s="26" t="s">
        <v>92</v>
      </c>
    </row>
    <row r="24" spans="1:10" ht="90" x14ac:dyDescent="0.25">
      <c r="A24" s="105" t="s">
        <v>49</v>
      </c>
      <c r="B24" s="105" t="s">
        <v>160</v>
      </c>
      <c r="C24" s="118" t="s">
        <v>67</v>
      </c>
      <c r="D24" s="118" t="s">
        <v>69</v>
      </c>
      <c r="E24" s="118" t="s">
        <v>71</v>
      </c>
      <c r="F24" s="118" t="s">
        <v>72</v>
      </c>
      <c r="G24" s="118" t="s">
        <v>73</v>
      </c>
      <c r="H24" s="118" t="s">
        <v>78</v>
      </c>
      <c r="I24" s="26" t="s">
        <v>60</v>
      </c>
      <c r="J24" s="26" t="s">
        <v>480</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19.5" customHeight="1" x14ac:dyDescent="0.25">
      <c r="A27" s="174" t="s">
        <v>284</v>
      </c>
      <c r="B27" s="172"/>
      <c r="C27" s="172"/>
      <c r="D27" s="172"/>
      <c r="E27" s="172"/>
      <c r="F27" s="172"/>
      <c r="G27" s="172"/>
      <c r="H27" s="172"/>
      <c r="I27" s="172"/>
      <c r="J27" s="173"/>
    </row>
    <row r="28" spans="1:10" x14ac:dyDescent="0.25">
      <c r="A28" s="171" t="s">
        <v>493</v>
      </c>
      <c r="B28" s="171"/>
      <c r="C28" s="171"/>
      <c r="D28" s="171"/>
      <c r="E28" s="171"/>
      <c r="F28" s="171"/>
      <c r="G28" s="171"/>
      <c r="H28" s="171"/>
      <c r="I28" s="171"/>
      <c r="J28" s="171"/>
    </row>
    <row r="29" spans="1:10" ht="20.45" customHeight="1" x14ac:dyDescent="0.25">
      <c r="A29" s="174" t="s">
        <v>498</v>
      </c>
      <c r="B29" s="172"/>
      <c r="C29" s="172"/>
      <c r="D29" s="172"/>
      <c r="E29" s="172"/>
      <c r="F29" s="172"/>
      <c r="G29" s="172"/>
      <c r="H29" s="172"/>
      <c r="I29" s="172"/>
      <c r="J29" s="173"/>
    </row>
    <row r="30" spans="1:10" ht="15" customHeight="1" x14ac:dyDescent="0.25">
      <c r="A30" s="165" t="s">
        <v>88</v>
      </c>
      <c r="B30" s="165"/>
      <c r="C30" s="165"/>
      <c r="D30" s="165"/>
      <c r="E30" s="165"/>
      <c r="F30" s="165"/>
      <c r="G30" s="165"/>
      <c r="H30" s="165"/>
      <c r="I30" s="165"/>
      <c r="J30" s="165"/>
    </row>
    <row r="31" spans="1:10" x14ac:dyDescent="0.25">
      <c r="A31" s="174" t="s">
        <v>174</v>
      </c>
      <c r="B31" s="172"/>
      <c r="C31" s="172"/>
      <c r="D31" s="172"/>
      <c r="E31" s="172"/>
      <c r="F31" s="172"/>
      <c r="G31" s="172"/>
      <c r="H31" s="172"/>
      <c r="I31" s="172"/>
      <c r="J31" s="173"/>
    </row>
    <row r="32" spans="1:10" ht="15" customHeight="1" x14ac:dyDescent="0.25">
      <c r="A32" s="165" t="s">
        <v>89</v>
      </c>
      <c r="B32" s="165"/>
      <c r="C32" s="165"/>
      <c r="D32" s="165"/>
      <c r="E32" s="165"/>
      <c r="F32" s="165"/>
      <c r="G32" s="165"/>
      <c r="H32" s="165"/>
      <c r="I32" s="165"/>
      <c r="J32" s="165"/>
    </row>
    <row r="33" spans="1:10" ht="37.5" customHeight="1" x14ac:dyDescent="0.25">
      <c r="A33" s="166" t="s">
        <v>481</v>
      </c>
      <c r="B33" s="172"/>
      <c r="C33" s="172"/>
      <c r="D33" s="172"/>
      <c r="E33" s="172"/>
      <c r="F33" s="172"/>
      <c r="G33" s="172"/>
      <c r="H33" s="172"/>
      <c r="I33" s="172"/>
      <c r="J33" s="173"/>
    </row>
    <row r="34" spans="1:10" ht="15" customHeight="1" x14ac:dyDescent="0.25"/>
    <row r="36" spans="1:10" ht="15" customHeight="1" x14ac:dyDescent="0.25"/>
    <row r="38" spans="1:10" ht="15" customHeight="1" x14ac:dyDescent="0.25"/>
  </sheetData>
  <sheetProtection algorithmName="SHA-512" hashValue="0FMbo2ASudUFPWQ0SvJbarqRrqPG2jl2Pi32eGSjUodaEX/GUdrs1BRmZeJUULMF59dXsElei9uptIHEHFe1uA==" saltValue="ffstx5A+PP/PEk2T+Od5Nw==" spinCount="100000" sheet="1" objects="1" scenarios="1"/>
  <autoFilter ref="A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C6:C24">
    <cfRule type="containsText" dxfId="85" priority="6" operator="containsText" text="Yes">
      <formula>NOT(ISERROR(SEARCH("Yes",C6)))</formula>
    </cfRule>
  </conditionalFormatting>
  <conditionalFormatting sqref="I6:I24">
    <cfRule type="containsText" dxfId="84" priority="1" operator="containsText" text="Significant Negative">
      <formula>NOT(ISERROR(SEARCH("Significant Negative",I6)))</formula>
    </cfRule>
    <cfRule type="containsText" dxfId="83" priority="2" operator="containsText" text="Minor Negative">
      <formula>NOT(ISERROR(SEARCH("Minor Negative",I6)))</formula>
    </cfRule>
    <cfRule type="containsText" dxfId="82" priority="3" operator="containsText" text="Neutral">
      <formula>NOT(ISERROR(SEARCH("Neutral",I6)))</formula>
    </cfRule>
    <cfRule type="containsText" dxfId="81" priority="4" operator="containsText" text="Minor Positive">
      <formula>NOT(ISERROR(SEARCH("Minor Positive",I6)))</formula>
    </cfRule>
    <cfRule type="containsText" dxfId="80" priority="5" operator="containsText" text="Significant Positive">
      <formula>NOT(ISERROR(SEARCH("Significant Positive",I6)))</formula>
    </cfRule>
  </conditionalFormatting>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3"/>
  <sheetViews>
    <sheetView topLeftCell="A28" zoomScale="70" zoomScaleNormal="70" workbookViewId="0">
      <selection activeCell="A27" sqref="A27:J27"/>
    </sheetView>
  </sheetViews>
  <sheetFormatPr defaultColWidth="9.140625" defaultRowHeight="15" x14ac:dyDescent="0.25"/>
  <cols>
    <col min="1" max="1" width="32.28515625" style="134" customWidth="1"/>
    <col min="2" max="2" width="47.85546875" style="134" customWidth="1"/>
    <col min="3" max="3" width="12.5703125" style="134" customWidth="1"/>
    <col min="4" max="4" width="10.140625" style="134" customWidth="1"/>
    <col min="5" max="5" width="12" style="134" customWidth="1"/>
    <col min="6" max="6" width="10.42578125" style="134" customWidth="1"/>
    <col min="7" max="7" width="13" style="137" customWidth="1"/>
    <col min="8" max="8" width="12.140625" style="134" customWidth="1"/>
    <col min="9" max="9" width="14.7109375" style="134" customWidth="1"/>
    <col min="10" max="10" width="85.28515625" style="134" customWidth="1"/>
    <col min="11" max="16384" width="9.140625" style="134"/>
  </cols>
  <sheetData>
    <row r="1" spans="1:10" x14ac:dyDescent="0.25">
      <c r="A1" s="133" t="s">
        <v>90</v>
      </c>
      <c r="B1" s="169" t="s">
        <v>509</v>
      </c>
      <c r="C1" s="169"/>
      <c r="D1" s="169"/>
      <c r="E1" s="169"/>
      <c r="F1" s="169"/>
      <c r="G1" s="169"/>
      <c r="H1" s="169"/>
      <c r="I1" s="169"/>
      <c r="J1" s="169"/>
    </row>
    <row r="2" spans="1:10" x14ac:dyDescent="0.25">
      <c r="A2" s="133" t="s">
        <v>10</v>
      </c>
      <c r="B2" s="169" t="s">
        <v>173</v>
      </c>
      <c r="C2" s="169"/>
      <c r="D2" s="169"/>
      <c r="E2" s="169"/>
      <c r="F2" s="169"/>
      <c r="G2" s="169"/>
      <c r="H2" s="169"/>
      <c r="I2" s="169"/>
      <c r="J2" s="169"/>
    </row>
    <row r="3" spans="1:10" x14ac:dyDescent="0.25">
      <c r="A3" s="135" t="s">
        <v>11</v>
      </c>
      <c r="B3" s="170" t="s">
        <v>172</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0" x14ac:dyDescent="0.25">
      <c r="A5" s="133" t="s">
        <v>12</v>
      </c>
      <c r="B5" s="133" t="s">
        <v>51</v>
      </c>
      <c r="C5" s="136" t="s">
        <v>86</v>
      </c>
      <c r="D5" s="136" t="s">
        <v>58</v>
      </c>
      <c r="E5" s="136" t="s">
        <v>53</v>
      </c>
      <c r="F5" s="136" t="s">
        <v>54</v>
      </c>
      <c r="G5" s="136" t="s">
        <v>56</v>
      </c>
      <c r="H5" s="136" t="s">
        <v>57</v>
      </c>
      <c r="I5" s="136" t="s">
        <v>52</v>
      </c>
      <c r="J5" s="136" t="s">
        <v>59</v>
      </c>
    </row>
    <row r="6" spans="1:10" ht="90" x14ac:dyDescent="0.25">
      <c r="A6" s="105" t="s">
        <v>13</v>
      </c>
      <c r="B6" s="105" t="s">
        <v>14</v>
      </c>
      <c r="C6" s="118" t="s">
        <v>81</v>
      </c>
      <c r="D6" s="118" t="s">
        <v>81</v>
      </c>
      <c r="E6" s="118" t="s">
        <v>81</v>
      </c>
      <c r="F6" s="118" t="s">
        <v>81</v>
      </c>
      <c r="G6" s="26" t="s">
        <v>81</v>
      </c>
      <c r="H6" s="118" t="s">
        <v>81</v>
      </c>
      <c r="I6" s="26" t="s">
        <v>62</v>
      </c>
      <c r="J6" s="26" t="s">
        <v>92</v>
      </c>
    </row>
    <row r="7" spans="1:10" ht="75" x14ac:dyDescent="0.25">
      <c r="A7" s="105" t="s">
        <v>15</v>
      </c>
      <c r="B7" s="105" t="s">
        <v>152</v>
      </c>
      <c r="C7" s="118" t="s">
        <v>81</v>
      </c>
      <c r="D7" s="118" t="s">
        <v>81</v>
      </c>
      <c r="E7" s="118" t="s">
        <v>81</v>
      </c>
      <c r="F7" s="118" t="s">
        <v>81</v>
      </c>
      <c r="G7" s="26" t="s">
        <v>81</v>
      </c>
      <c r="H7" s="118" t="s">
        <v>81</v>
      </c>
      <c r="I7" s="26" t="s">
        <v>62</v>
      </c>
      <c r="J7" s="26" t="s">
        <v>92</v>
      </c>
    </row>
    <row r="8" spans="1:10" ht="90" x14ac:dyDescent="0.25">
      <c r="A8" s="105" t="s">
        <v>17</v>
      </c>
      <c r="B8" s="105" t="s">
        <v>18</v>
      </c>
      <c r="C8" s="118" t="s">
        <v>67</v>
      </c>
      <c r="D8" s="118" t="s">
        <v>68</v>
      </c>
      <c r="E8" s="118" t="s">
        <v>84</v>
      </c>
      <c r="F8" s="26" t="s">
        <v>83</v>
      </c>
      <c r="G8" s="26" t="s">
        <v>74</v>
      </c>
      <c r="H8" s="26" t="s">
        <v>77</v>
      </c>
      <c r="I8" s="26" t="s">
        <v>61</v>
      </c>
      <c r="J8" s="26" t="s">
        <v>482</v>
      </c>
    </row>
    <row r="9" spans="1:10" ht="45" x14ac:dyDescent="0.25">
      <c r="A9" s="105" t="s">
        <v>19</v>
      </c>
      <c r="B9" s="105" t="s">
        <v>154</v>
      </c>
      <c r="C9" s="118" t="s">
        <v>81</v>
      </c>
      <c r="D9" s="118" t="s">
        <v>81</v>
      </c>
      <c r="E9" s="118" t="s">
        <v>81</v>
      </c>
      <c r="F9" s="118" t="s">
        <v>81</v>
      </c>
      <c r="G9" s="26" t="s">
        <v>81</v>
      </c>
      <c r="H9" s="118" t="s">
        <v>81</v>
      </c>
      <c r="I9" s="26" t="s">
        <v>62</v>
      </c>
      <c r="J9" s="26" t="s">
        <v>92</v>
      </c>
    </row>
    <row r="10" spans="1:10" ht="161.1" customHeight="1" x14ac:dyDescent="0.25">
      <c r="A10" s="105" t="s">
        <v>21</v>
      </c>
      <c r="B10" s="105" t="s">
        <v>153</v>
      </c>
      <c r="C10" s="118" t="s">
        <v>67</v>
      </c>
      <c r="D10" s="118" t="s">
        <v>68</v>
      </c>
      <c r="E10" s="118" t="s">
        <v>84</v>
      </c>
      <c r="F10" s="26" t="s">
        <v>83</v>
      </c>
      <c r="G10" s="26" t="s">
        <v>74</v>
      </c>
      <c r="H10" s="26" t="s">
        <v>77</v>
      </c>
      <c r="I10" s="26" t="s">
        <v>60</v>
      </c>
      <c r="J10" s="26" t="s">
        <v>543</v>
      </c>
    </row>
    <row r="11" spans="1:10" ht="109.5" customHeight="1" x14ac:dyDescent="0.25">
      <c r="A11" s="105" t="s">
        <v>95</v>
      </c>
      <c r="B11" s="105" t="s">
        <v>163</v>
      </c>
      <c r="C11" s="118" t="s">
        <v>81</v>
      </c>
      <c r="D11" s="118" t="s">
        <v>81</v>
      </c>
      <c r="E11" s="118" t="s">
        <v>81</v>
      </c>
      <c r="F11" s="118" t="s">
        <v>81</v>
      </c>
      <c r="G11" s="26" t="s">
        <v>81</v>
      </c>
      <c r="H11" s="118" t="s">
        <v>81</v>
      </c>
      <c r="I11" s="26" t="s">
        <v>62</v>
      </c>
      <c r="J11" s="26" t="s">
        <v>92</v>
      </c>
    </row>
    <row r="12" spans="1:10" ht="210" x14ac:dyDescent="0.25">
      <c r="A12" s="105" t="s">
        <v>25</v>
      </c>
      <c r="B12" s="105" t="s">
        <v>26</v>
      </c>
      <c r="C12" s="118" t="s">
        <v>81</v>
      </c>
      <c r="D12" s="118" t="s">
        <v>81</v>
      </c>
      <c r="E12" s="118" t="s">
        <v>81</v>
      </c>
      <c r="F12" s="118" t="s">
        <v>81</v>
      </c>
      <c r="G12" s="26" t="s">
        <v>81</v>
      </c>
      <c r="H12" s="118" t="s">
        <v>81</v>
      </c>
      <c r="I12" s="26" t="s">
        <v>62</v>
      </c>
      <c r="J12" s="26" t="s">
        <v>92</v>
      </c>
    </row>
    <row r="13" spans="1:10" ht="45" x14ac:dyDescent="0.25">
      <c r="A13" s="105" t="s">
        <v>27</v>
      </c>
      <c r="B13" s="105" t="s">
        <v>155</v>
      </c>
      <c r="C13" s="118" t="s">
        <v>81</v>
      </c>
      <c r="D13" s="118" t="s">
        <v>81</v>
      </c>
      <c r="E13" s="118" t="s">
        <v>81</v>
      </c>
      <c r="F13" s="118" t="s">
        <v>81</v>
      </c>
      <c r="G13" s="26" t="s">
        <v>81</v>
      </c>
      <c r="H13" s="118" t="s">
        <v>81</v>
      </c>
      <c r="I13" s="26" t="s">
        <v>62</v>
      </c>
      <c r="J13" s="26" t="s">
        <v>92</v>
      </c>
    </row>
    <row r="14" spans="1:10" ht="75" x14ac:dyDescent="0.25">
      <c r="A14" s="105" t="s">
        <v>29</v>
      </c>
      <c r="B14" s="105" t="s">
        <v>30</v>
      </c>
      <c r="C14" s="118" t="s">
        <v>81</v>
      </c>
      <c r="D14" s="118" t="s">
        <v>81</v>
      </c>
      <c r="E14" s="118" t="s">
        <v>81</v>
      </c>
      <c r="F14" s="118" t="s">
        <v>81</v>
      </c>
      <c r="G14" s="26" t="s">
        <v>81</v>
      </c>
      <c r="H14" s="118" t="s">
        <v>81</v>
      </c>
      <c r="I14" s="26" t="s">
        <v>62</v>
      </c>
      <c r="J14" s="26" t="s">
        <v>92</v>
      </c>
    </row>
    <row r="15" spans="1:10" ht="75" x14ac:dyDescent="0.25">
      <c r="A15" s="105" t="s">
        <v>156</v>
      </c>
      <c r="B15" s="105" t="s">
        <v>151</v>
      </c>
      <c r="C15" s="118" t="s">
        <v>81</v>
      </c>
      <c r="D15" s="118" t="s">
        <v>81</v>
      </c>
      <c r="E15" s="118" t="s">
        <v>81</v>
      </c>
      <c r="F15" s="118" t="s">
        <v>81</v>
      </c>
      <c r="G15" s="26" t="s">
        <v>81</v>
      </c>
      <c r="H15" s="118" t="s">
        <v>81</v>
      </c>
      <c r="I15" s="26" t="s">
        <v>62</v>
      </c>
      <c r="J15" s="26" t="s">
        <v>92</v>
      </c>
    </row>
    <row r="16" spans="1:10" ht="60" x14ac:dyDescent="0.25">
      <c r="A16" s="105" t="s">
        <v>170</v>
      </c>
      <c r="B16" s="105" t="s">
        <v>164</v>
      </c>
      <c r="C16" s="118" t="s">
        <v>67</v>
      </c>
      <c r="D16" s="118" t="s">
        <v>69</v>
      </c>
      <c r="E16" s="118" t="s">
        <v>84</v>
      </c>
      <c r="F16" s="26" t="s">
        <v>72</v>
      </c>
      <c r="G16" s="26" t="s">
        <v>73</v>
      </c>
      <c r="H16" s="26" t="s">
        <v>77</v>
      </c>
      <c r="I16" s="26" t="s">
        <v>61</v>
      </c>
      <c r="J16" s="26" t="s">
        <v>483</v>
      </c>
    </row>
    <row r="17" spans="1:10" ht="165" x14ac:dyDescent="0.25">
      <c r="A17" s="105" t="s">
        <v>35</v>
      </c>
      <c r="B17" s="105" t="s">
        <v>157</v>
      </c>
      <c r="C17" s="118" t="s">
        <v>67</v>
      </c>
      <c r="D17" s="118" t="s">
        <v>68</v>
      </c>
      <c r="E17" s="118" t="s">
        <v>84</v>
      </c>
      <c r="F17" s="26" t="s">
        <v>72</v>
      </c>
      <c r="G17" s="26" t="s">
        <v>74</v>
      </c>
      <c r="H17" s="26" t="s">
        <v>77</v>
      </c>
      <c r="I17" s="26" t="s">
        <v>60</v>
      </c>
      <c r="J17" s="26" t="s">
        <v>510</v>
      </c>
    </row>
    <row r="18" spans="1:10" ht="105" x14ac:dyDescent="0.25">
      <c r="A18" s="105" t="s">
        <v>37</v>
      </c>
      <c r="B18" s="105" t="s">
        <v>165</v>
      </c>
      <c r="C18" s="118" t="s">
        <v>81</v>
      </c>
      <c r="D18" s="118" t="s">
        <v>81</v>
      </c>
      <c r="E18" s="118" t="s">
        <v>81</v>
      </c>
      <c r="F18" s="26" t="s">
        <v>81</v>
      </c>
      <c r="G18" s="26" t="s">
        <v>81</v>
      </c>
      <c r="H18" s="26" t="s">
        <v>81</v>
      </c>
      <c r="I18" s="26" t="s">
        <v>62</v>
      </c>
      <c r="J18" s="26" t="s">
        <v>92</v>
      </c>
    </row>
    <row r="19" spans="1:10" ht="195" x14ac:dyDescent="0.25">
      <c r="A19" s="105" t="s">
        <v>39</v>
      </c>
      <c r="B19" s="105" t="s">
        <v>158</v>
      </c>
      <c r="C19" s="118" t="s">
        <v>67</v>
      </c>
      <c r="D19" s="118" t="s">
        <v>68</v>
      </c>
      <c r="E19" s="118" t="s">
        <v>84</v>
      </c>
      <c r="F19" s="26" t="s">
        <v>83</v>
      </c>
      <c r="G19" s="26" t="s">
        <v>74</v>
      </c>
      <c r="H19" s="26" t="s">
        <v>77</v>
      </c>
      <c r="I19" s="26" t="s">
        <v>61</v>
      </c>
      <c r="J19" s="26" t="s">
        <v>484</v>
      </c>
    </row>
    <row r="20" spans="1:10" ht="45" x14ac:dyDescent="0.25">
      <c r="A20" s="105" t="s">
        <v>41</v>
      </c>
      <c r="B20" s="105" t="s">
        <v>461</v>
      </c>
      <c r="C20" s="118" t="s">
        <v>81</v>
      </c>
      <c r="D20" s="118" t="s">
        <v>81</v>
      </c>
      <c r="E20" s="118" t="s">
        <v>81</v>
      </c>
      <c r="F20" s="118" t="s">
        <v>81</v>
      </c>
      <c r="G20" s="26" t="s">
        <v>81</v>
      </c>
      <c r="H20" s="118" t="s">
        <v>81</v>
      </c>
      <c r="I20" s="26" t="s">
        <v>62</v>
      </c>
      <c r="J20" s="26" t="s">
        <v>92</v>
      </c>
    </row>
    <row r="21" spans="1:10" ht="120" x14ac:dyDescent="0.25">
      <c r="A21" s="105" t="s">
        <v>43</v>
      </c>
      <c r="B21" s="105" t="s">
        <v>44</v>
      </c>
      <c r="C21" s="118" t="s">
        <v>81</v>
      </c>
      <c r="D21" s="118" t="s">
        <v>81</v>
      </c>
      <c r="E21" s="118" t="s">
        <v>81</v>
      </c>
      <c r="F21" s="118" t="s">
        <v>81</v>
      </c>
      <c r="G21" s="26" t="s">
        <v>81</v>
      </c>
      <c r="H21" s="118" t="s">
        <v>81</v>
      </c>
      <c r="I21" s="26" t="s">
        <v>62</v>
      </c>
      <c r="J21" s="26" t="s">
        <v>92</v>
      </c>
    </row>
    <row r="22" spans="1:10" ht="107.25" customHeight="1" x14ac:dyDescent="0.25">
      <c r="A22" s="105" t="s">
        <v>45</v>
      </c>
      <c r="B22" s="105" t="s">
        <v>159</v>
      </c>
      <c r="C22" s="118" t="s">
        <v>81</v>
      </c>
      <c r="D22" s="118" t="s">
        <v>81</v>
      </c>
      <c r="E22" s="118" t="s">
        <v>81</v>
      </c>
      <c r="F22" s="118" t="s">
        <v>81</v>
      </c>
      <c r="G22" s="26" t="s">
        <v>81</v>
      </c>
      <c r="H22" s="118" t="s">
        <v>81</v>
      </c>
      <c r="I22" s="26" t="s">
        <v>62</v>
      </c>
      <c r="J22" s="26" t="s">
        <v>92</v>
      </c>
    </row>
    <row r="23" spans="1:10" ht="102" customHeight="1" x14ac:dyDescent="0.25">
      <c r="A23" s="105" t="s">
        <v>47</v>
      </c>
      <c r="B23" s="105" t="s">
        <v>48</v>
      </c>
      <c r="C23" s="118" t="s">
        <v>67</v>
      </c>
      <c r="D23" s="118" t="s">
        <v>68</v>
      </c>
      <c r="E23" s="118" t="s">
        <v>84</v>
      </c>
      <c r="F23" s="26" t="s">
        <v>83</v>
      </c>
      <c r="G23" s="26" t="s">
        <v>74</v>
      </c>
      <c r="H23" s="26" t="s">
        <v>77</v>
      </c>
      <c r="I23" s="26" t="s">
        <v>60</v>
      </c>
      <c r="J23" s="26" t="s">
        <v>544</v>
      </c>
    </row>
    <row r="24" spans="1:10" ht="92.25" customHeight="1" x14ac:dyDescent="0.25">
      <c r="A24" s="105" t="s">
        <v>49</v>
      </c>
      <c r="B24" s="105" t="s">
        <v>160</v>
      </c>
      <c r="C24" s="118" t="s">
        <v>81</v>
      </c>
      <c r="D24" s="118" t="s">
        <v>81</v>
      </c>
      <c r="E24" s="118" t="s">
        <v>81</v>
      </c>
      <c r="F24" s="118" t="s">
        <v>81</v>
      </c>
      <c r="G24" s="26" t="s">
        <v>81</v>
      </c>
      <c r="H24" s="118" t="s">
        <v>81</v>
      </c>
      <c r="I24" s="26" t="s">
        <v>62</v>
      </c>
      <c r="J24" s="26" t="s">
        <v>92</v>
      </c>
    </row>
    <row r="25" spans="1:10" x14ac:dyDescent="0.25">
      <c r="A25" s="138"/>
      <c r="B25" s="138"/>
      <c r="C25" s="138"/>
      <c r="D25" s="138"/>
      <c r="E25" s="138"/>
      <c r="F25" s="138"/>
      <c r="G25" s="139"/>
      <c r="H25" s="138"/>
      <c r="I25" s="139"/>
      <c r="J25" s="138"/>
    </row>
    <row r="26" spans="1:10" x14ac:dyDescent="0.25">
      <c r="A26" s="171" t="s">
        <v>87</v>
      </c>
      <c r="B26" s="171"/>
      <c r="C26" s="171"/>
      <c r="D26" s="171"/>
      <c r="E26" s="171"/>
      <c r="F26" s="171"/>
      <c r="G26" s="171"/>
      <c r="H26" s="171"/>
      <c r="I26" s="171"/>
      <c r="J26" s="171"/>
    </row>
    <row r="27" spans="1:10" ht="81.599999999999994" customHeight="1" x14ac:dyDescent="0.25">
      <c r="A27" s="166" t="s">
        <v>175</v>
      </c>
      <c r="B27" s="172"/>
      <c r="C27" s="172"/>
      <c r="D27" s="172"/>
      <c r="E27" s="172"/>
      <c r="F27" s="172"/>
      <c r="G27" s="172"/>
      <c r="H27" s="172"/>
      <c r="I27" s="172"/>
      <c r="J27" s="173"/>
    </row>
    <row r="28" spans="1:10" ht="15" customHeight="1" x14ac:dyDescent="0.25">
      <c r="A28" s="171" t="s">
        <v>493</v>
      </c>
      <c r="B28" s="171"/>
      <c r="C28" s="171"/>
      <c r="D28" s="171"/>
      <c r="E28" s="171"/>
      <c r="F28" s="171"/>
      <c r="G28" s="171"/>
      <c r="H28" s="171"/>
      <c r="I28" s="171"/>
      <c r="J28" s="171"/>
    </row>
    <row r="29" spans="1:10" ht="17.45" customHeight="1" x14ac:dyDescent="0.25">
      <c r="A29" s="166" t="s">
        <v>174</v>
      </c>
      <c r="B29" s="167"/>
      <c r="C29" s="167"/>
      <c r="D29" s="167"/>
      <c r="E29" s="167"/>
      <c r="F29" s="167"/>
      <c r="G29" s="167"/>
      <c r="H29" s="167"/>
      <c r="I29" s="167"/>
      <c r="J29" s="168"/>
    </row>
    <row r="30" spans="1:10" x14ac:dyDescent="0.25">
      <c r="A30" s="165" t="s">
        <v>88</v>
      </c>
      <c r="B30" s="165"/>
      <c r="C30" s="165"/>
      <c r="D30" s="165"/>
      <c r="E30" s="165"/>
      <c r="F30" s="165"/>
      <c r="G30" s="165"/>
      <c r="H30" s="165"/>
      <c r="I30" s="165"/>
      <c r="J30" s="165"/>
    </row>
    <row r="31" spans="1:10" x14ac:dyDescent="0.25">
      <c r="A31" s="174" t="s">
        <v>174</v>
      </c>
      <c r="B31" s="172"/>
      <c r="C31" s="172"/>
      <c r="D31" s="172"/>
      <c r="E31" s="172"/>
      <c r="F31" s="172"/>
      <c r="G31" s="172"/>
      <c r="H31" s="172"/>
      <c r="I31" s="172"/>
      <c r="J31" s="173"/>
    </row>
    <row r="32" spans="1:10" x14ac:dyDescent="0.25">
      <c r="A32" s="165" t="s">
        <v>89</v>
      </c>
      <c r="B32" s="165"/>
      <c r="C32" s="165"/>
      <c r="D32" s="165"/>
      <c r="E32" s="165"/>
      <c r="F32" s="165"/>
      <c r="G32" s="165"/>
      <c r="H32" s="165"/>
      <c r="I32" s="165"/>
      <c r="J32" s="165"/>
    </row>
    <row r="33" spans="1:10" x14ac:dyDescent="0.25">
      <c r="A33" s="174" t="s">
        <v>174</v>
      </c>
      <c r="B33" s="172"/>
      <c r="C33" s="172"/>
      <c r="D33" s="172"/>
      <c r="E33" s="172"/>
      <c r="F33" s="172"/>
      <c r="G33" s="172"/>
      <c r="H33" s="172"/>
      <c r="I33" s="172"/>
      <c r="J33" s="173"/>
    </row>
  </sheetData>
  <sheetProtection algorithmName="SHA-512" hashValue="yhdWmxH5X7yRJK69jCwDJZB6PparaTGz+sTFEAtLqMM7arAemJ+NBfHkv9RKFHmIp0pANEpidow19K5NNZ8MZA==" saltValue="QhXLlwGhlbt7dht7zmfjrA==" spinCount="100000" sheet="1" objects="1" scenarios="1"/>
  <autoFilter ref="A5:K24"/>
  <mergeCells count="12">
    <mergeCell ref="A30:J30"/>
    <mergeCell ref="A31:J31"/>
    <mergeCell ref="A32:J32"/>
    <mergeCell ref="A33:J33"/>
    <mergeCell ref="B1:J1"/>
    <mergeCell ref="B2:J2"/>
    <mergeCell ref="B3:J3"/>
    <mergeCell ref="B4:J4"/>
    <mergeCell ref="A26:J26"/>
    <mergeCell ref="A27:J27"/>
    <mergeCell ref="A28:J28"/>
    <mergeCell ref="A29:J29"/>
  </mergeCells>
  <conditionalFormatting sqref="C1:C27 C30:C1048576">
    <cfRule type="containsText" dxfId="79" priority="7" operator="containsText" text="Yes">
      <formula>NOT(ISERROR(SEARCH("Yes",C1)))</formula>
    </cfRule>
  </conditionalFormatting>
  <conditionalFormatting sqref="I28">
    <cfRule type="containsText" dxfId="78" priority="2" operator="containsText" text="Significant Negative">
      <formula>NOT(ISERROR(SEARCH("Significant Negative",I28)))</formula>
    </cfRule>
    <cfRule type="containsText" dxfId="77" priority="3" operator="containsText" text="Minor Negative">
      <formula>NOT(ISERROR(SEARCH("Minor Negative",I28)))</formula>
    </cfRule>
    <cfRule type="containsText" dxfId="76" priority="4" operator="containsText" text="Minor Positive">
      <formula>NOT(ISERROR(SEARCH("Minor Positive",I28)))</formula>
    </cfRule>
    <cfRule type="containsText" dxfId="75" priority="5" operator="containsText" text="Neutral">
      <formula>NOT(ISERROR(SEARCH("Neutral",I28)))</formula>
    </cfRule>
    <cfRule type="containsText" dxfId="74" priority="6" operator="containsText" text="Significant Positive">
      <formula>NOT(ISERROR(SEARCH("Significant Positive",I28)))</formula>
    </cfRule>
  </conditionalFormatting>
  <conditionalFormatting sqref="C28">
    <cfRule type="containsText" dxfId="73" priority="1" operator="containsText" text="Yes">
      <formula>NOT(ISERROR(SEARCH("Yes",C28)))</formula>
    </cfRule>
  </conditionalFormatting>
  <conditionalFormatting sqref="I6:I24">
    <cfRule type="containsText" dxfId="72" priority="23" operator="containsText" text="Significant Negative">
      <formula>NOT(ISERROR(SEARCH("Significant Negative",I6)))</formula>
    </cfRule>
    <cfRule type="containsText" dxfId="71" priority="24" operator="containsText" text="Minor Negative">
      <formula>NOT(ISERROR(SEARCH("Minor Negative",I6)))</formula>
    </cfRule>
    <cfRule type="containsText" dxfId="70" priority="25" operator="containsText" text="Minor Positive">
      <formula>NOT(ISERROR(SEARCH("Minor Positive",I6)))</formula>
    </cfRule>
    <cfRule type="containsText" dxfId="69" priority="26" operator="containsText" text="Neutral">
      <formula>NOT(ISERROR(SEARCH("Neutral",I6)))</formula>
    </cfRule>
    <cfRule type="containsText" dxfId="68" priority="27" operator="containsText" text="Significant Positive">
      <formula>NOT(ISERROR(SEARCH("Significant Positive",I6)))</formula>
    </cfRule>
  </conditionalFormatting>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38"/>
  <sheetViews>
    <sheetView zoomScale="70" zoomScaleNormal="70" workbookViewId="0">
      <selection activeCell="J12" sqref="J12"/>
    </sheetView>
  </sheetViews>
  <sheetFormatPr defaultColWidth="9.140625" defaultRowHeight="15" x14ac:dyDescent="0.25"/>
  <cols>
    <col min="1" max="1" width="32.85546875" style="27" customWidth="1"/>
    <col min="2" max="2" width="47.5703125" style="27" customWidth="1"/>
    <col min="3" max="3" width="12.28515625" style="27" customWidth="1"/>
    <col min="4" max="4" width="12.85546875" style="27" customWidth="1"/>
    <col min="5" max="5" width="11.85546875" style="27" customWidth="1"/>
    <col min="6" max="6" width="10" style="27" customWidth="1"/>
    <col min="7" max="7" width="17.28515625" style="27" customWidth="1"/>
    <col min="8" max="8" width="23" style="27" customWidth="1"/>
    <col min="9" max="9" width="13" style="28" customWidth="1"/>
    <col min="10" max="10" width="84.7109375" style="27" customWidth="1"/>
    <col min="11" max="16384" width="9.140625" style="27"/>
  </cols>
  <sheetData>
    <row r="1" spans="1:11" x14ac:dyDescent="0.25">
      <c r="A1" s="31" t="s">
        <v>90</v>
      </c>
      <c r="B1" s="177" t="s">
        <v>260</v>
      </c>
      <c r="C1" s="177"/>
      <c r="D1" s="177"/>
      <c r="E1" s="177"/>
      <c r="F1" s="177"/>
      <c r="G1" s="177"/>
      <c r="H1" s="177"/>
      <c r="I1" s="177"/>
      <c r="J1" s="177"/>
    </row>
    <row r="2" spans="1:11" x14ac:dyDescent="0.25">
      <c r="A2" s="31" t="s">
        <v>10</v>
      </c>
      <c r="B2" s="177" t="s">
        <v>261</v>
      </c>
      <c r="C2" s="177"/>
      <c r="D2" s="177"/>
      <c r="E2" s="177"/>
      <c r="F2" s="177"/>
      <c r="G2" s="177"/>
      <c r="H2" s="177"/>
      <c r="I2" s="177"/>
      <c r="J2" s="177"/>
    </row>
    <row r="3" spans="1:11" ht="16.5" customHeight="1" x14ac:dyDescent="0.25">
      <c r="A3" s="31" t="s">
        <v>11</v>
      </c>
      <c r="B3" s="179" t="s">
        <v>262</v>
      </c>
      <c r="C3" s="179"/>
      <c r="D3" s="179"/>
      <c r="E3" s="179"/>
      <c r="F3" s="179"/>
      <c r="G3" s="179"/>
      <c r="H3" s="179"/>
      <c r="I3" s="179"/>
      <c r="J3" s="179"/>
    </row>
    <row r="4" spans="1:11" x14ac:dyDescent="0.25">
      <c r="A4" s="31" t="s">
        <v>9</v>
      </c>
      <c r="B4" s="177" t="s">
        <v>93</v>
      </c>
      <c r="C4" s="177"/>
      <c r="D4" s="177"/>
      <c r="E4" s="177"/>
      <c r="F4" s="177"/>
      <c r="G4" s="177"/>
      <c r="H4" s="177"/>
      <c r="I4" s="177"/>
      <c r="J4" s="177"/>
    </row>
    <row r="5" spans="1:11" ht="33.75" customHeight="1" x14ac:dyDescent="0.25">
      <c r="A5" s="31" t="s">
        <v>12</v>
      </c>
      <c r="B5" s="31" t="s">
        <v>51</v>
      </c>
      <c r="C5" s="30" t="s">
        <v>86</v>
      </c>
      <c r="D5" s="30" t="s">
        <v>58</v>
      </c>
      <c r="E5" s="30" t="s">
        <v>53</v>
      </c>
      <c r="F5" s="30" t="s">
        <v>54</v>
      </c>
      <c r="G5" s="30" t="s">
        <v>56</v>
      </c>
      <c r="H5" s="30" t="s">
        <v>57</v>
      </c>
      <c r="I5" s="30" t="s">
        <v>52</v>
      </c>
      <c r="J5" s="30" t="s">
        <v>59</v>
      </c>
    </row>
    <row r="6" spans="1:11" ht="90" x14ac:dyDescent="0.25">
      <c r="A6" s="105" t="s">
        <v>13</v>
      </c>
      <c r="B6" s="105" t="s">
        <v>14</v>
      </c>
      <c r="C6" s="34" t="s">
        <v>67</v>
      </c>
      <c r="D6" s="34" t="s">
        <v>69</v>
      </c>
      <c r="E6" s="34" t="s">
        <v>85</v>
      </c>
      <c r="F6" s="34" t="s">
        <v>83</v>
      </c>
      <c r="G6" s="33" t="s">
        <v>73</v>
      </c>
      <c r="H6" s="34" t="s">
        <v>78</v>
      </c>
      <c r="I6" s="33" t="s">
        <v>61</v>
      </c>
      <c r="J6" s="33" t="s">
        <v>550</v>
      </c>
      <c r="K6" s="24"/>
    </row>
    <row r="7" spans="1:11" ht="75.75" customHeight="1" x14ac:dyDescent="0.25">
      <c r="A7" s="105" t="s">
        <v>15</v>
      </c>
      <c r="B7" s="105" t="s">
        <v>152</v>
      </c>
      <c r="C7" s="34" t="s">
        <v>67</v>
      </c>
      <c r="D7" s="34" t="s">
        <v>69</v>
      </c>
      <c r="E7" s="34" t="s">
        <v>85</v>
      </c>
      <c r="F7" s="34" t="s">
        <v>82</v>
      </c>
      <c r="G7" s="33" t="s">
        <v>73</v>
      </c>
      <c r="H7" s="34" t="s">
        <v>80</v>
      </c>
      <c r="I7" s="33" t="s">
        <v>61</v>
      </c>
      <c r="J7" s="33" t="s">
        <v>549</v>
      </c>
      <c r="K7" s="24"/>
    </row>
    <row r="8" spans="1:11" ht="99.75" customHeight="1" x14ac:dyDescent="0.25">
      <c r="A8" s="105" t="s">
        <v>17</v>
      </c>
      <c r="B8" s="105" t="s">
        <v>18</v>
      </c>
      <c r="C8" s="34" t="s">
        <v>67</v>
      </c>
      <c r="D8" s="34" t="s">
        <v>68</v>
      </c>
      <c r="E8" s="34" t="s">
        <v>71</v>
      </c>
      <c r="F8" s="33" t="s">
        <v>83</v>
      </c>
      <c r="G8" s="34" t="s">
        <v>74</v>
      </c>
      <c r="H8" s="34" t="s">
        <v>78</v>
      </c>
      <c r="I8" s="33" t="s">
        <v>60</v>
      </c>
      <c r="J8" s="33" t="s">
        <v>548</v>
      </c>
      <c r="K8" s="24"/>
    </row>
    <row r="9" spans="1:11" ht="54" customHeight="1" x14ac:dyDescent="0.25">
      <c r="A9" s="105" t="s">
        <v>19</v>
      </c>
      <c r="B9" s="105" t="s">
        <v>154</v>
      </c>
      <c r="C9" s="34" t="s">
        <v>67</v>
      </c>
      <c r="D9" s="34" t="s">
        <v>69</v>
      </c>
      <c r="E9" s="34" t="s">
        <v>85</v>
      </c>
      <c r="F9" s="33" t="s">
        <v>83</v>
      </c>
      <c r="G9" s="33" t="s">
        <v>74</v>
      </c>
      <c r="H9" s="34" t="s">
        <v>78</v>
      </c>
      <c r="I9" s="33" t="s">
        <v>61</v>
      </c>
      <c r="J9" s="33" t="s">
        <v>547</v>
      </c>
      <c r="K9" s="24"/>
    </row>
    <row r="10" spans="1:11" ht="201.75" customHeight="1" x14ac:dyDescent="0.25">
      <c r="A10" s="105" t="s">
        <v>21</v>
      </c>
      <c r="B10" s="105" t="s">
        <v>153</v>
      </c>
      <c r="C10" s="34" t="s">
        <v>67</v>
      </c>
      <c r="D10" s="34" t="s">
        <v>69</v>
      </c>
      <c r="E10" s="34" t="s">
        <v>85</v>
      </c>
      <c r="F10" s="34" t="s">
        <v>71</v>
      </c>
      <c r="G10" s="34" t="s">
        <v>73</v>
      </c>
      <c r="H10" s="34" t="s">
        <v>78</v>
      </c>
      <c r="I10" s="33" t="s">
        <v>61</v>
      </c>
      <c r="J10" s="33" t="s">
        <v>546</v>
      </c>
    </row>
    <row r="11" spans="1:11" ht="110.25" customHeight="1" x14ac:dyDescent="0.25">
      <c r="A11" s="105" t="s">
        <v>95</v>
      </c>
      <c r="B11" s="105" t="s">
        <v>163</v>
      </c>
      <c r="C11" s="34" t="s">
        <v>81</v>
      </c>
      <c r="D11" s="34" t="s">
        <v>81</v>
      </c>
      <c r="E11" s="34" t="s">
        <v>81</v>
      </c>
      <c r="F11" s="34" t="s">
        <v>81</v>
      </c>
      <c r="G11" s="33" t="s">
        <v>81</v>
      </c>
      <c r="H11" s="34" t="s">
        <v>81</v>
      </c>
      <c r="I11" s="33" t="s">
        <v>62</v>
      </c>
      <c r="J11" s="33" t="s">
        <v>92</v>
      </c>
    </row>
    <row r="12" spans="1:11" ht="216" customHeight="1" x14ac:dyDescent="0.25">
      <c r="A12" s="105" t="s">
        <v>25</v>
      </c>
      <c r="B12" s="105" t="s">
        <v>26</v>
      </c>
      <c r="C12" s="34" t="s">
        <v>67</v>
      </c>
      <c r="D12" s="34" t="s">
        <v>69</v>
      </c>
      <c r="E12" s="34" t="s">
        <v>85</v>
      </c>
      <c r="F12" s="34" t="s">
        <v>71</v>
      </c>
      <c r="G12" s="34" t="s">
        <v>73</v>
      </c>
      <c r="H12" s="34" t="s">
        <v>78</v>
      </c>
      <c r="I12" s="33" t="s">
        <v>61</v>
      </c>
      <c r="J12" s="33" t="s">
        <v>545</v>
      </c>
    </row>
    <row r="13" spans="1:11" ht="45" x14ac:dyDescent="0.25">
      <c r="A13" s="105" t="s">
        <v>27</v>
      </c>
      <c r="B13" s="105" t="s">
        <v>155</v>
      </c>
      <c r="C13" s="34" t="s">
        <v>81</v>
      </c>
      <c r="D13" s="34" t="s">
        <v>81</v>
      </c>
      <c r="E13" s="34" t="s">
        <v>81</v>
      </c>
      <c r="F13" s="34" t="s">
        <v>81</v>
      </c>
      <c r="G13" s="33" t="s">
        <v>81</v>
      </c>
      <c r="H13" s="34" t="s">
        <v>81</v>
      </c>
      <c r="I13" s="33" t="s">
        <v>62</v>
      </c>
      <c r="J13" s="33" t="s">
        <v>92</v>
      </c>
      <c r="K13" s="24"/>
    </row>
    <row r="14" spans="1:11" ht="75" x14ac:dyDescent="0.25">
      <c r="A14" s="105" t="s">
        <v>29</v>
      </c>
      <c r="B14" s="105" t="s">
        <v>30</v>
      </c>
      <c r="C14" s="34" t="s">
        <v>81</v>
      </c>
      <c r="D14" s="34" t="s">
        <v>81</v>
      </c>
      <c r="E14" s="34" t="s">
        <v>81</v>
      </c>
      <c r="F14" s="34" t="s">
        <v>81</v>
      </c>
      <c r="G14" s="33" t="s">
        <v>81</v>
      </c>
      <c r="H14" s="34" t="s">
        <v>81</v>
      </c>
      <c r="I14" s="33" t="s">
        <v>62</v>
      </c>
      <c r="J14" s="33" t="s">
        <v>92</v>
      </c>
    </row>
    <row r="15" spans="1:11" ht="75" x14ac:dyDescent="0.25">
      <c r="A15" s="105" t="s">
        <v>156</v>
      </c>
      <c r="B15" s="105" t="s">
        <v>151</v>
      </c>
      <c r="C15" s="34" t="s">
        <v>81</v>
      </c>
      <c r="D15" s="34" t="s">
        <v>81</v>
      </c>
      <c r="E15" s="34" t="s">
        <v>81</v>
      </c>
      <c r="F15" s="34" t="s">
        <v>81</v>
      </c>
      <c r="G15" s="33" t="s">
        <v>81</v>
      </c>
      <c r="H15" s="34" t="s">
        <v>81</v>
      </c>
      <c r="I15" s="33" t="s">
        <v>62</v>
      </c>
      <c r="J15" s="33" t="s">
        <v>92</v>
      </c>
    </row>
    <row r="16" spans="1:11" ht="45" x14ac:dyDescent="0.25">
      <c r="A16" s="105" t="s">
        <v>170</v>
      </c>
      <c r="B16" s="105" t="s">
        <v>164</v>
      </c>
      <c r="C16" s="34" t="s">
        <v>81</v>
      </c>
      <c r="D16" s="34" t="s">
        <v>81</v>
      </c>
      <c r="E16" s="34" t="s">
        <v>81</v>
      </c>
      <c r="F16" s="34" t="s">
        <v>81</v>
      </c>
      <c r="G16" s="33" t="s">
        <v>81</v>
      </c>
      <c r="H16" s="34" t="s">
        <v>81</v>
      </c>
      <c r="I16" s="33" t="s">
        <v>62</v>
      </c>
      <c r="J16" s="33" t="s">
        <v>92</v>
      </c>
    </row>
    <row r="17" spans="1:10" ht="107.25" customHeight="1" x14ac:dyDescent="0.25">
      <c r="A17" s="105" t="s">
        <v>35</v>
      </c>
      <c r="B17" s="105" t="s">
        <v>157</v>
      </c>
      <c r="C17" s="34" t="s">
        <v>81</v>
      </c>
      <c r="D17" s="34" t="s">
        <v>81</v>
      </c>
      <c r="E17" s="34" t="s">
        <v>81</v>
      </c>
      <c r="F17" s="34" t="s">
        <v>81</v>
      </c>
      <c r="G17" s="33" t="s">
        <v>81</v>
      </c>
      <c r="H17" s="34" t="s">
        <v>81</v>
      </c>
      <c r="I17" s="33" t="s">
        <v>62</v>
      </c>
      <c r="J17" s="33" t="s">
        <v>92</v>
      </c>
    </row>
    <row r="18" spans="1:10" ht="105" x14ac:dyDescent="0.25">
      <c r="A18" s="105" t="s">
        <v>37</v>
      </c>
      <c r="B18" s="105" t="s">
        <v>165</v>
      </c>
      <c r="C18" s="34" t="s">
        <v>81</v>
      </c>
      <c r="D18" s="34" t="s">
        <v>81</v>
      </c>
      <c r="E18" s="34" t="s">
        <v>81</v>
      </c>
      <c r="F18" s="34" t="s">
        <v>81</v>
      </c>
      <c r="G18" s="33" t="s">
        <v>81</v>
      </c>
      <c r="H18" s="34" t="s">
        <v>81</v>
      </c>
      <c r="I18" s="33" t="s">
        <v>62</v>
      </c>
      <c r="J18" s="33" t="s">
        <v>92</v>
      </c>
    </row>
    <row r="19" spans="1:10" ht="166.5" customHeight="1" x14ac:dyDescent="0.25">
      <c r="A19" s="105" t="s">
        <v>39</v>
      </c>
      <c r="B19" s="105" t="s">
        <v>158</v>
      </c>
      <c r="C19" s="34" t="s">
        <v>81</v>
      </c>
      <c r="D19" s="34" t="s">
        <v>81</v>
      </c>
      <c r="E19" s="34" t="s">
        <v>81</v>
      </c>
      <c r="F19" s="34" t="s">
        <v>81</v>
      </c>
      <c r="G19" s="33" t="s">
        <v>81</v>
      </c>
      <c r="H19" s="34" t="s">
        <v>81</v>
      </c>
      <c r="I19" s="33" t="s">
        <v>62</v>
      </c>
      <c r="J19" s="33" t="s">
        <v>92</v>
      </c>
    </row>
    <row r="20" spans="1:10" ht="45" x14ac:dyDescent="0.25">
      <c r="A20" s="105" t="s">
        <v>41</v>
      </c>
      <c r="B20" s="105" t="s">
        <v>461</v>
      </c>
      <c r="C20" s="34" t="s">
        <v>81</v>
      </c>
      <c r="D20" s="34" t="s">
        <v>81</v>
      </c>
      <c r="E20" s="34" t="s">
        <v>81</v>
      </c>
      <c r="F20" s="34" t="s">
        <v>81</v>
      </c>
      <c r="G20" s="33" t="s">
        <v>81</v>
      </c>
      <c r="H20" s="34" t="s">
        <v>81</v>
      </c>
      <c r="I20" s="33" t="s">
        <v>62</v>
      </c>
      <c r="J20" s="33" t="s">
        <v>92</v>
      </c>
    </row>
    <row r="21" spans="1:10" ht="120" x14ac:dyDescent="0.25">
      <c r="A21" s="105" t="s">
        <v>43</v>
      </c>
      <c r="B21" s="105" t="s">
        <v>44</v>
      </c>
      <c r="C21" s="34" t="s">
        <v>81</v>
      </c>
      <c r="D21" s="34" t="s">
        <v>81</v>
      </c>
      <c r="E21" s="34" t="s">
        <v>81</v>
      </c>
      <c r="F21" s="34" t="s">
        <v>81</v>
      </c>
      <c r="G21" s="33" t="s">
        <v>81</v>
      </c>
      <c r="H21" s="34" t="s">
        <v>81</v>
      </c>
      <c r="I21" s="33" t="s">
        <v>62</v>
      </c>
      <c r="J21" s="33" t="s">
        <v>92</v>
      </c>
    </row>
    <row r="22" spans="1:10" ht="105.75" customHeight="1" x14ac:dyDescent="0.25">
      <c r="A22" s="105" t="s">
        <v>45</v>
      </c>
      <c r="B22" s="105" t="s">
        <v>159</v>
      </c>
      <c r="C22" s="34" t="s">
        <v>81</v>
      </c>
      <c r="D22" s="34" t="s">
        <v>81</v>
      </c>
      <c r="E22" s="34" t="s">
        <v>81</v>
      </c>
      <c r="F22" s="34" t="s">
        <v>81</v>
      </c>
      <c r="G22" s="33" t="s">
        <v>81</v>
      </c>
      <c r="H22" s="34" t="s">
        <v>81</v>
      </c>
      <c r="I22" s="33" t="s">
        <v>62</v>
      </c>
      <c r="J22" s="33" t="s">
        <v>92</v>
      </c>
    </row>
    <row r="23" spans="1:10" ht="123.75" customHeight="1" x14ac:dyDescent="0.25">
      <c r="A23" s="105" t="s">
        <v>47</v>
      </c>
      <c r="B23" s="105" t="s">
        <v>48</v>
      </c>
      <c r="C23" s="34" t="s">
        <v>81</v>
      </c>
      <c r="D23" s="34" t="s">
        <v>81</v>
      </c>
      <c r="E23" s="34" t="s">
        <v>81</v>
      </c>
      <c r="F23" s="34" t="s">
        <v>81</v>
      </c>
      <c r="G23" s="33" t="s">
        <v>81</v>
      </c>
      <c r="H23" s="34" t="s">
        <v>81</v>
      </c>
      <c r="I23" s="33" t="s">
        <v>62</v>
      </c>
      <c r="J23" s="33" t="s">
        <v>92</v>
      </c>
    </row>
    <row r="24" spans="1:10" ht="90" x14ac:dyDescent="0.25">
      <c r="A24" s="105" t="s">
        <v>49</v>
      </c>
      <c r="B24" s="105" t="s">
        <v>160</v>
      </c>
      <c r="C24" s="34" t="s">
        <v>81</v>
      </c>
      <c r="D24" s="34" t="s">
        <v>81</v>
      </c>
      <c r="E24" s="34" t="s">
        <v>81</v>
      </c>
      <c r="F24" s="34" t="s">
        <v>81</v>
      </c>
      <c r="G24" s="33" t="s">
        <v>81</v>
      </c>
      <c r="H24" s="34" t="s">
        <v>81</v>
      </c>
      <c r="I24" s="33" t="s">
        <v>62</v>
      </c>
      <c r="J24" s="33" t="s">
        <v>92</v>
      </c>
    </row>
    <row r="25" spans="1:10" x14ac:dyDescent="0.25">
      <c r="A25" s="35"/>
      <c r="B25" s="35"/>
      <c r="C25" s="35"/>
      <c r="D25" s="35"/>
      <c r="E25" s="35"/>
      <c r="F25" s="35"/>
      <c r="G25" s="35"/>
      <c r="H25" s="35"/>
      <c r="I25" s="29"/>
      <c r="J25" s="35"/>
    </row>
    <row r="26" spans="1:10" ht="15" customHeight="1" x14ac:dyDescent="0.25">
      <c r="A26" s="178" t="s">
        <v>87</v>
      </c>
      <c r="B26" s="178"/>
      <c r="C26" s="178"/>
      <c r="D26" s="178"/>
      <c r="E26" s="178"/>
      <c r="F26" s="178"/>
      <c r="G26" s="178"/>
      <c r="H26" s="178"/>
      <c r="I26" s="178"/>
      <c r="J26" s="178"/>
    </row>
    <row r="27" spans="1:10" ht="38.25" customHeight="1" x14ac:dyDescent="0.25">
      <c r="A27" s="180" t="s">
        <v>263</v>
      </c>
      <c r="B27" s="181"/>
      <c r="C27" s="181"/>
      <c r="D27" s="181"/>
      <c r="E27" s="181"/>
      <c r="F27" s="181"/>
      <c r="G27" s="181"/>
      <c r="H27" s="181"/>
      <c r="I27" s="181"/>
      <c r="J27" s="182"/>
    </row>
    <row r="28" spans="1:10" x14ac:dyDescent="0.25">
      <c r="A28" s="178" t="s">
        <v>493</v>
      </c>
      <c r="B28" s="178"/>
      <c r="C28" s="178"/>
      <c r="D28" s="178"/>
      <c r="E28" s="178"/>
      <c r="F28" s="178"/>
      <c r="G28" s="178"/>
      <c r="H28" s="178"/>
      <c r="I28" s="178"/>
      <c r="J28" s="178"/>
    </row>
    <row r="29" spans="1:10" x14ac:dyDescent="0.25">
      <c r="A29" s="183" t="s">
        <v>174</v>
      </c>
      <c r="B29" s="184"/>
      <c r="C29" s="184"/>
      <c r="D29" s="184"/>
      <c r="E29" s="184"/>
      <c r="F29" s="184"/>
      <c r="G29" s="184"/>
      <c r="H29" s="184"/>
      <c r="I29" s="184"/>
      <c r="J29" s="185"/>
    </row>
    <row r="30" spans="1:10" ht="15" customHeight="1" x14ac:dyDescent="0.25">
      <c r="A30" s="186" t="s">
        <v>88</v>
      </c>
      <c r="B30" s="186"/>
      <c r="C30" s="186"/>
      <c r="D30" s="186"/>
      <c r="E30" s="186"/>
      <c r="F30" s="186"/>
      <c r="G30" s="186"/>
      <c r="H30" s="186"/>
      <c r="I30" s="186"/>
      <c r="J30" s="186"/>
    </row>
    <row r="31" spans="1:10" x14ac:dyDescent="0.25">
      <c r="A31" s="183" t="s">
        <v>174</v>
      </c>
      <c r="B31" s="184"/>
      <c r="C31" s="184"/>
      <c r="D31" s="184"/>
      <c r="E31" s="184"/>
      <c r="F31" s="184"/>
      <c r="G31" s="184"/>
      <c r="H31" s="184"/>
      <c r="I31" s="184"/>
      <c r="J31" s="185"/>
    </row>
    <row r="32" spans="1:10" ht="15" customHeight="1" x14ac:dyDescent="0.25">
      <c r="A32" s="186" t="s">
        <v>89</v>
      </c>
      <c r="B32" s="186"/>
      <c r="C32" s="186"/>
      <c r="D32" s="186"/>
      <c r="E32" s="186"/>
      <c r="F32" s="186"/>
      <c r="G32" s="186"/>
      <c r="H32" s="186"/>
      <c r="I32" s="186"/>
      <c r="J32" s="186"/>
    </row>
    <row r="33" spans="1:10" ht="51.6" customHeight="1" x14ac:dyDescent="0.25">
      <c r="A33" s="166" t="s">
        <v>470</v>
      </c>
      <c r="B33" s="167"/>
      <c r="C33" s="167"/>
      <c r="D33" s="167"/>
      <c r="E33" s="167"/>
      <c r="F33" s="167"/>
      <c r="G33" s="167"/>
      <c r="H33" s="167"/>
      <c r="I33" s="167"/>
      <c r="J33" s="168"/>
    </row>
    <row r="34" spans="1:10" ht="15" customHeight="1" x14ac:dyDescent="0.25"/>
    <row r="36" spans="1:10" ht="15" customHeight="1" x14ac:dyDescent="0.25"/>
    <row r="38" spans="1:10" ht="15" customHeight="1" x14ac:dyDescent="0.25"/>
  </sheetData>
  <sheetProtection algorithmName="SHA-512" hashValue="sonINP/wlg0fs/EfXRcrzGd/vmBYlS6aPOY13OPaEhiT3eWV6IR31ECmhQhDtbzS3CcqRZK5MLvWVN8Smgx/8Q==" saltValue="g2V1Iw0el4B+d5DBwe36cQ==" spinCount="100000" sheet="1" objects="1" scenarios="1"/>
  <autoFilter ref="C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C8 C10 C12">
    <cfRule type="containsText" dxfId="67" priority="102" operator="containsText" text="Yes">
      <formula>NOT(ISERROR(SEARCH("Yes",C8)))</formula>
    </cfRule>
  </conditionalFormatting>
  <conditionalFormatting sqref="C6">
    <cfRule type="containsText" dxfId="66" priority="91" operator="containsText" text="Yes">
      <formula>NOT(ISERROR(SEARCH("Yes",C6)))</formula>
    </cfRule>
  </conditionalFormatting>
  <conditionalFormatting sqref="C7">
    <cfRule type="containsText" dxfId="65" priority="85" operator="containsText" text="Yes">
      <formula>NOT(ISERROR(SEARCH("Yes",C7)))</formula>
    </cfRule>
  </conditionalFormatting>
  <conditionalFormatting sqref="C9">
    <cfRule type="containsText" dxfId="64" priority="79" operator="containsText" text="Yes">
      <formula>NOT(ISERROR(SEARCH("Yes",C9)))</formula>
    </cfRule>
  </conditionalFormatting>
  <conditionalFormatting sqref="C13">
    <cfRule type="containsText" dxfId="63" priority="73" operator="containsText" text="Yes">
      <formula>NOT(ISERROR(SEARCH("Yes",C13)))</formula>
    </cfRule>
  </conditionalFormatting>
  <conditionalFormatting sqref="C14">
    <cfRule type="containsText" dxfId="62" priority="67" operator="containsText" text="Yes">
      <formula>NOT(ISERROR(SEARCH("Yes",C14)))</formula>
    </cfRule>
  </conditionalFormatting>
  <conditionalFormatting sqref="C15">
    <cfRule type="containsText" dxfId="61" priority="61" operator="containsText" text="Yes">
      <formula>NOT(ISERROR(SEARCH("Yes",C15)))</formula>
    </cfRule>
  </conditionalFormatting>
  <conditionalFormatting sqref="C16">
    <cfRule type="containsText" dxfId="60" priority="55" operator="containsText" text="Yes">
      <formula>NOT(ISERROR(SEARCH("Yes",C16)))</formula>
    </cfRule>
  </conditionalFormatting>
  <conditionalFormatting sqref="C17">
    <cfRule type="containsText" dxfId="59" priority="49" operator="containsText" text="Yes">
      <formula>NOT(ISERROR(SEARCH("Yes",C17)))</formula>
    </cfRule>
  </conditionalFormatting>
  <conditionalFormatting sqref="C18">
    <cfRule type="containsText" dxfId="58" priority="43" operator="containsText" text="Yes">
      <formula>NOT(ISERROR(SEARCH("Yes",C18)))</formula>
    </cfRule>
  </conditionalFormatting>
  <conditionalFormatting sqref="C20">
    <cfRule type="containsText" dxfId="57" priority="37" operator="containsText" text="Yes">
      <formula>NOT(ISERROR(SEARCH("Yes",C20)))</formula>
    </cfRule>
  </conditionalFormatting>
  <conditionalFormatting sqref="C21">
    <cfRule type="containsText" dxfId="56" priority="31" operator="containsText" text="Yes">
      <formula>NOT(ISERROR(SEARCH("Yes",C21)))</formula>
    </cfRule>
  </conditionalFormatting>
  <conditionalFormatting sqref="C22">
    <cfRule type="containsText" dxfId="55" priority="25" operator="containsText" text="Yes">
      <formula>NOT(ISERROR(SEARCH("Yes",C22)))</formula>
    </cfRule>
  </conditionalFormatting>
  <conditionalFormatting sqref="C23">
    <cfRule type="containsText" dxfId="54" priority="19" operator="containsText" text="Yes">
      <formula>NOT(ISERROR(SEARCH("Yes",C23)))</formula>
    </cfRule>
  </conditionalFormatting>
  <conditionalFormatting sqref="C24">
    <cfRule type="containsText" dxfId="53" priority="13" operator="containsText" text="Yes">
      <formula>NOT(ISERROR(SEARCH("Yes",C24)))</formula>
    </cfRule>
  </conditionalFormatting>
  <conditionalFormatting sqref="C11">
    <cfRule type="containsText" dxfId="52" priority="7" operator="containsText" text="Yes">
      <formula>NOT(ISERROR(SEARCH("Yes",C11)))</formula>
    </cfRule>
  </conditionalFormatting>
  <conditionalFormatting sqref="C19">
    <cfRule type="containsText" dxfId="51" priority="1" operator="containsText" text="Yes">
      <formula>NOT(ISERROR(SEARCH("Yes",C19)))</formula>
    </cfRule>
  </conditionalFormatting>
  <conditionalFormatting sqref="I6:I24">
    <cfRule type="containsText" dxfId="50" priority="97" operator="containsText" text="Significant Negative">
      <formula>NOT(ISERROR(SEARCH("Significant Negative",I6)))</formula>
    </cfRule>
    <cfRule type="containsText" dxfId="49" priority="98" operator="containsText" text="Minor Negative">
      <formula>NOT(ISERROR(SEARCH("Minor Negative",I6)))</formula>
    </cfRule>
    <cfRule type="containsText" dxfId="48" priority="99" operator="containsText" text="Neutral">
      <formula>NOT(ISERROR(SEARCH("Neutral",I6)))</formula>
    </cfRule>
    <cfRule type="containsText" dxfId="47" priority="100" operator="containsText" text="Minor Positive">
      <formula>NOT(ISERROR(SEARCH("Minor Positive",I6)))</formula>
    </cfRule>
    <cfRule type="containsText" dxfId="46" priority="101" operator="containsText" text="Significant Positive">
      <formula>NOT(ISERROR(SEARCH("Significant Positive",I6)))</formula>
    </cfRule>
  </conditionalFormatting>
  <pageMargins left="0.7" right="0.7" top="0.75" bottom="0.75" header="0.3" footer="0.3"/>
  <pageSetup paperSize="9" orientation="portrait" horizontalDpi="4294967293"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'Drop downs'!$A$2:$A$7</xm:f>
          </x14:formula1>
          <xm:sqref>I6:I24</xm:sqref>
        </x14:dataValidation>
        <x14:dataValidation type="list" allowBlank="1" showInputMessage="1" showErrorMessage="1">
          <x14:formula1>
            <xm:f>'Drop downs'!$G$2:$G$6</xm:f>
          </x14:formula1>
          <xm:sqref>H6:H24</xm:sqref>
        </x14:dataValidation>
        <x14:dataValidation type="list" allowBlank="1" showInputMessage="1" showErrorMessage="1">
          <x14:formula1>
            <xm:f>'Drop downs'!$F$2:$F$6</xm:f>
          </x14:formula1>
          <xm:sqref>G6:G24</xm:sqref>
        </x14:dataValidation>
        <x14:dataValidation type="list" allowBlank="1" showInputMessage="1" showErrorMessage="1">
          <x14:formula1>
            <xm:f>'Drop downs'!$E$2:$E$7</xm:f>
          </x14:formula1>
          <xm:sqref>F6:F24</xm:sqref>
        </x14:dataValidation>
        <x14:dataValidation type="list" allowBlank="1" showInputMessage="1" showErrorMessage="1">
          <x14:formula1>
            <xm:f>'Drop downs'!$D$2:$D$5</xm:f>
          </x14:formula1>
          <xm:sqref>E6:E24</xm:sqref>
        </x14:dataValidation>
        <x14:dataValidation type="list" allowBlank="1" showInputMessage="1" showErrorMessage="1">
          <x14:formula1>
            <xm:f>'Drop downs'!$C$2:$C$4</xm:f>
          </x14:formula1>
          <xm:sqref>D6:D24</xm:sqref>
        </x14:dataValidation>
        <x14:dataValidation type="list" allowBlank="1" showInputMessage="1" showErrorMessage="1">
          <x14:formula1>
            <xm:f>'Drop downs'!$B$2:$B$4</xm:f>
          </x14:formula1>
          <xm:sqref>C6:C24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8"/>
  <sheetViews>
    <sheetView zoomScale="70" zoomScaleNormal="70" workbookViewId="0">
      <selection activeCell="B11" sqref="B11"/>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0" x14ac:dyDescent="0.25">
      <c r="A1" s="133" t="s">
        <v>90</v>
      </c>
      <c r="B1" s="169" t="s">
        <v>285</v>
      </c>
      <c r="C1" s="169"/>
      <c r="D1" s="169"/>
      <c r="E1" s="169"/>
      <c r="F1" s="169"/>
      <c r="G1" s="169"/>
      <c r="H1" s="169"/>
      <c r="I1" s="169"/>
      <c r="J1" s="169"/>
    </row>
    <row r="2" spans="1:10" x14ac:dyDescent="0.25">
      <c r="A2" s="133" t="s">
        <v>10</v>
      </c>
      <c r="B2" s="169" t="s">
        <v>286</v>
      </c>
      <c r="C2" s="169"/>
      <c r="D2" s="169"/>
      <c r="E2" s="169"/>
      <c r="F2" s="169"/>
      <c r="G2" s="169"/>
      <c r="H2" s="169"/>
      <c r="I2" s="169"/>
      <c r="J2" s="169"/>
    </row>
    <row r="3" spans="1:10" ht="46.5" customHeight="1" x14ac:dyDescent="0.25">
      <c r="A3" s="135" t="s">
        <v>11</v>
      </c>
      <c r="B3" s="170" t="s">
        <v>485</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3.75" customHeight="1" x14ac:dyDescent="0.25">
      <c r="A5" s="133" t="s">
        <v>12</v>
      </c>
      <c r="B5" s="133" t="s">
        <v>51</v>
      </c>
      <c r="C5" s="136" t="s">
        <v>86</v>
      </c>
      <c r="D5" s="136" t="s">
        <v>58</v>
      </c>
      <c r="E5" s="136" t="s">
        <v>53</v>
      </c>
      <c r="F5" s="136" t="s">
        <v>54</v>
      </c>
      <c r="G5" s="136" t="s">
        <v>56</v>
      </c>
      <c r="H5" s="136" t="s">
        <v>57</v>
      </c>
      <c r="I5" s="136" t="s">
        <v>52</v>
      </c>
      <c r="J5" s="136" t="s">
        <v>59</v>
      </c>
    </row>
    <row r="6" spans="1:10" ht="90" x14ac:dyDescent="0.25">
      <c r="A6" s="105" t="s">
        <v>13</v>
      </c>
      <c r="B6" s="105" t="s">
        <v>14</v>
      </c>
      <c r="C6" s="118" t="s">
        <v>81</v>
      </c>
      <c r="D6" s="118" t="s">
        <v>81</v>
      </c>
      <c r="E6" s="118" t="s">
        <v>81</v>
      </c>
      <c r="F6" s="118" t="s">
        <v>81</v>
      </c>
      <c r="G6" s="118" t="s">
        <v>81</v>
      </c>
      <c r="H6" s="118" t="s">
        <v>81</v>
      </c>
      <c r="I6" s="26" t="s">
        <v>62</v>
      </c>
      <c r="J6" s="26" t="s">
        <v>92</v>
      </c>
    </row>
    <row r="7" spans="1:10" ht="75.75" customHeight="1" x14ac:dyDescent="0.25">
      <c r="A7" s="105" t="s">
        <v>15</v>
      </c>
      <c r="B7" s="105" t="s">
        <v>152</v>
      </c>
      <c r="C7" s="118" t="s">
        <v>81</v>
      </c>
      <c r="D7" s="118" t="s">
        <v>81</v>
      </c>
      <c r="E7" s="118" t="s">
        <v>81</v>
      </c>
      <c r="F7" s="118" t="s">
        <v>81</v>
      </c>
      <c r="G7" s="118" t="s">
        <v>81</v>
      </c>
      <c r="H7" s="118" t="s">
        <v>81</v>
      </c>
      <c r="I7" s="26" t="s">
        <v>62</v>
      </c>
      <c r="J7" s="26" t="s">
        <v>92</v>
      </c>
    </row>
    <row r="8" spans="1:10" ht="99" customHeight="1" x14ac:dyDescent="0.25">
      <c r="A8" s="105" t="s">
        <v>17</v>
      </c>
      <c r="B8" s="105" t="s">
        <v>18</v>
      </c>
      <c r="C8" s="118" t="s">
        <v>67</v>
      </c>
      <c r="D8" s="118" t="s">
        <v>68</v>
      </c>
      <c r="E8" s="118" t="s">
        <v>84</v>
      </c>
      <c r="F8" s="118" t="s">
        <v>72</v>
      </c>
      <c r="G8" s="118" t="s">
        <v>74</v>
      </c>
      <c r="H8" s="118" t="s">
        <v>77</v>
      </c>
      <c r="I8" s="26" t="s">
        <v>60</v>
      </c>
      <c r="J8" s="26" t="s">
        <v>511</v>
      </c>
    </row>
    <row r="9" spans="1:10" ht="48" customHeight="1" x14ac:dyDescent="0.25">
      <c r="A9" s="105" t="s">
        <v>19</v>
      </c>
      <c r="B9" s="105" t="s">
        <v>154</v>
      </c>
      <c r="C9" s="118" t="s">
        <v>81</v>
      </c>
      <c r="D9" s="118" t="s">
        <v>81</v>
      </c>
      <c r="E9" s="118" t="s">
        <v>81</v>
      </c>
      <c r="F9" s="118" t="s">
        <v>81</v>
      </c>
      <c r="G9" s="118" t="s">
        <v>81</v>
      </c>
      <c r="H9" s="118" t="s">
        <v>81</v>
      </c>
      <c r="I9" s="26" t="s">
        <v>62</v>
      </c>
      <c r="J9" s="26" t="s">
        <v>92</v>
      </c>
    </row>
    <row r="10" spans="1:10" ht="198" customHeight="1" x14ac:dyDescent="0.25">
      <c r="A10" s="105" t="s">
        <v>21</v>
      </c>
      <c r="B10" s="105" t="s">
        <v>169</v>
      </c>
      <c r="C10" s="118" t="s">
        <v>67</v>
      </c>
      <c r="D10" s="118" t="s">
        <v>68</v>
      </c>
      <c r="E10" s="118" t="s">
        <v>84</v>
      </c>
      <c r="F10" s="118" t="s">
        <v>72</v>
      </c>
      <c r="G10" s="118" t="s">
        <v>74</v>
      </c>
      <c r="H10" s="118" t="s">
        <v>77</v>
      </c>
      <c r="I10" s="26" t="s">
        <v>60</v>
      </c>
      <c r="J10" s="26" t="s">
        <v>512</v>
      </c>
    </row>
    <row r="11" spans="1:10" ht="107.25" customHeight="1" x14ac:dyDescent="0.25">
      <c r="A11" s="105" t="s">
        <v>95</v>
      </c>
      <c r="B11" s="105" t="s">
        <v>163</v>
      </c>
      <c r="C11" s="118" t="s">
        <v>67</v>
      </c>
      <c r="D11" s="118" t="s">
        <v>69</v>
      </c>
      <c r="E11" s="118" t="s">
        <v>84</v>
      </c>
      <c r="F11" s="118" t="s">
        <v>83</v>
      </c>
      <c r="G11" s="118" t="s">
        <v>73</v>
      </c>
      <c r="H11" s="118" t="s">
        <v>78</v>
      </c>
      <c r="I11" s="26" t="s">
        <v>61</v>
      </c>
      <c r="J11" s="26" t="s">
        <v>287</v>
      </c>
    </row>
    <row r="12" spans="1:10" ht="210.75" customHeight="1" x14ac:dyDescent="0.25">
      <c r="A12" s="105" t="s">
        <v>25</v>
      </c>
      <c r="B12" s="105" t="s">
        <v>26</v>
      </c>
      <c r="C12" s="118" t="s">
        <v>67</v>
      </c>
      <c r="D12" s="118" t="s">
        <v>68</v>
      </c>
      <c r="E12" s="118" t="s">
        <v>84</v>
      </c>
      <c r="F12" s="118" t="s">
        <v>72</v>
      </c>
      <c r="G12" s="118" t="s">
        <v>74</v>
      </c>
      <c r="H12" s="118" t="s">
        <v>77</v>
      </c>
      <c r="I12" s="26" t="s">
        <v>60</v>
      </c>
      <c r="J12" s="26" t="s">
        <v>513</v>
      </c>
    </row>
    <row r="13" spans="1:10" ht="60" x14ac:dyDescent="0.25">
      <c r="A13" s="105" t="s">
        <v>27</v>
      </c>
      <c r="B13" s="105" t="s">
        <v>155</v>
      </c>
      <c r="C13" s="118" t="s">
        <v>67</v>
      </c>
      <c r="D13" s="118" t="s">
        <v>69</v>
      </c>
      <c r="E13" s="118" t="s">
        <v>84</v>
      </c>
      <c r="F13" s="118" t="s">
        <v>72</v>
      </c>
      <c r="G13" s="118" t="s">
        <v>74</v>
      </c>
      <c r="H13" s="118" t="s">
        <v>77</v>
      </c>
      <c r="I13" s="143" t="s">
        <v>60</v>
      </c>
      <c r="J13" s="26" t="s">
        <v>514</v>
      </c>
    </row>
    <row r="14" spans="1:10" ht="75" x14ac:dyDescent="0.25">
      <c r="A14" s="105" t="s">
        <v>29</v>
      </c>
      <c r="B14" s="105" t="s">
        <v>30</v>
      </c>
      <c r="C14" s="118" t="s">
        <v>81</v>
      </c>
      <c r="D14" s="118" t="s">
        <v>81</v>
      </c>
      <c r="E14" s="118" t="s">
        <v>81</v>
      </c>
      <c r="F14" s="118" t="s">
        <v>81</v>
      </c>
      <c r="G14" s="118" t="s">
        <v>81</v>
      </c>
      <c r="H14" s="118" t="s">
        <v>81</v>
      </c>
      <c r="I14" s="26" t="s">
        <v>62</v>
      </c>
      <c r="J14" s="26" t="s">
        <v>92</v>
      </c>
    </row>
    <row r="15" spans="1:10" ht="75" x14ac:dyDescent="0.25">
      <c r="A15" s="105" t="s">
        <v>156</v>
      </c>
      <c r="B15" s="105" t="s">
        <v>151</v>
      </c>
      <c r="C15" s="118" t="s">
        <v>66</v>
      </c>
      <c r="D15" s="118" t="s">
        <v>69</v>
      </c>
      <c r="E15" s="118" t="s">
        <v>84</v>
      </c>
      <c r="F15" s="118" t="s">
        <v>72</v>
      </c>
      <c r="G15" s="118" t="s">
        <v>74</v>
      </c>
      <c r="H15" s="118" t="s">
        <v>77</v>
      </c>
      <c r="I15" s="26" t="s">
        <v>60</v>
      </c>
      <c r="J15" s="26" t="s">
        <v>297</v>
      </c>
    </row>
    <row r="16" spans="1:10" ht="67.5" customHeight="1" x14ac:dyDescent="0.25">
      <c r="A16" s="105" t="s">
        <v>170</v>
      </c>
      <c r="B16" s="105" t="s">
        <v>164</v>
      </c>
      <c r="C16" s="118" t="s">
        <v>66</v>
      </c>
      <c r="D16" s="118" t="s">
        <v>69</v>
      </c>
      <c r="E16" s="118" t="s">
        <v>84</v>
      </c>
      <c r="F16" s="118" t="s">
        <v>72</v>
      </c>
      <c r="G16" s="118" t="s">
        <v>74</v>
      </c>
      <c r="H16" s="118" t="s">
        <v>77</v>
      </c>
      <c r="I16" s="26" t="s">
        <v>60</v>
      </c>
      <c r="J16" s="26" t="s">
        <v>298</v>
      </c>
    </row>
    <row r="17" spans="1:10" ht="107.25" customHeight="1" x14ac:dyDescent="0.25">
      <c r="A17" s="105" t="s">
        <v>35</v>
      </c>
      <c r="B17" s="105" t="s">
        <v>157</v>
      </c>
      <c r="C17" s="118" t="s">
        <v>81</v>
      </c>
      <c r="D17" s="118" t="s">
        <v>81</v>
      </c>
      <c r="E17" s="118" t="s">
        <v>81</v>
      </c>
      <c r="F17" s="118" t="s">
        <v>81</v>
      </c>
      <c r="G17" s="118" t="s">
        <v>81</v>
      </c>
      <c r="H17" s="118" t="s">
        <v>81</v>
      </c>
      <c r="I17" s="26" t="s">
        <v>62</v>
      </c>
      <c r="J17" s="26" t="s">
        <v>92</v>
      </c>
    </row>
    <row r="18" spans="1:10" ht="105" x14ac:dyDescent="0.25">
      <c r="A18" s="105" t="s">
        <v>37</v>
      </c>
      <c r="B18" s="105" t="s">
        <v>165</v>
      </c>
      <c r="C18" s="118" t="s">
        <v>81</v>
      </c>
      <c r="D18" s="118" t="s">
        <v>81</v>
      </c>
      <c r="E18" s="118" t="s">
        <v>81</v>
      </c>
      <c r="F18" s="118" t="s">
        <v>81</v>
      </c>
      <c r="G18" s="118" t="s">
        <v>81</v>
      </c>
      <c r="H18" s="118" t="s">
        <v>81</v>
      </c>
      <c r="I18" s="26" t="s">
        <v>62</v>
      </c>
      <c r="J18" s="26" t="s">
        <v>92</v>
      </c>
    </row>
    <row r="19" spans="1:10" ht="197.25" customHeight="1" x14ac:dyDescent="0.25">
      <c r="A19" s="105" t="s">
        <v>39</v>
      </c>
      <c r="B19" s="105" t="s">
        <v>158</v>
      </c>
      <c r="C19" s="118" t="s">
        <v>81</v>
      </c>
      <c r="D19" s="118" t="s">
        <v>81</v>
      </c>
      <c r="E19" s="118" t="s">
        <v>81</v>
      </c>
      <c r="F19" s="118" t="s">
        <v>81</v>
      </c>
      <c r="G19" s="118" t="s">
        <v>81</v>
      </c>
      <c r="H19" s="118" t="s">
        <v>81</v>
      </c>
      <c r="I19" s="26" t="s">
        <v>62</v>
      </c>
      <c r="J19" s="26" t="s">
        <v>92</v>
      </c>
    </row>
    <row r="20" spans="1:10" ht="45" x14ac:dyDescent="0.25">
      <c r="A20" s="105" t="s">
        <v>41</v>
      </c>
      <c r="B20" s="105" t="s">
        <v>461</v>
      </c>
      <c r="C20" s="118" t="s">
        <v>81</v>
      </c>
      <c r="D20" s="118" t="s">
        <v>81</v>
      </c>
      <c r="E20" s="118" t="s">
        <v>81</v>
      </c>
      <c r="F20" s="118" t="s">
        <v>81</v>
      </c>
      <c r="G20" s="118" t="s">
        <v>81</v>
      </c>
      <c r="H20" s="118" t="s">
        <v>81</v>
      </c>
      <c r="I20" s="26" t="s">
        <v>62</v>
      </c>
      <c r="J20" s="26" t="s">
        <v>92</v>
      </c>
    </row>
    <row r="21" spans="1:10" ht="120" x14ac:dyDescent="0.25">
      <c r="A21" s="105" t="s">
        <v>43</v>
      </c>
      <c r="B21" s="105" t="s">
        <v>44</v>
      </c>
      <c r="C21" s="118" t="s">
        <v>81</v>
      </c>
      <c r="D21" s="118" t="s">
        <v>81</v>
      </c>
      <c r="E21" s="118" t="s">
        <v>81</v>
      </c>
      <c r="F21" s="118" t="s">
        <v>81</v>
      </c>
      <c r="G21" s="118" t="s">
        <v>81</v>
      </c>
      <c r="H21" s="118" t="s">
        <v>81</v>
      </c>
      <c r="I21" s="26" t="s">
        <v>62</v>
      </c>
      <c r="J21" s="26" t="s">
        <v>92</v>
      </c>
    </row>
    <row r="22" spans="1:10" ht="109.5" customHeight="1" x14ac:dyDescent="0.25">
      <c r="A22" s="105" t="s">
        <v>45</v>
      </c>
      <c r="B22" s="105" t="s">
        <v>159</v>
      </c>
      <c r="C22" s="118" t="s">
        <v>81</v>
      </c>
      <c r="D22" s="118" t="s">
        <v>81</v>
      </c>
      <c r="E22" s="118" t="s">
        <v>81</v>
      </c>
      <c r="F22" s="118" t="s">
        <v>81</v>
      </c>
      <c r="G22" s="118" t="s">
        <v>81</v>
      </c>
      <c r="H22" s="118" t="s">
        <v>81</v>
      </c>
      <c r="I22" s="26" t="s">
        <v>62</v>
      </c>
      <c r="J22" s="26" t="s">
        <v>92</v>
      </c>
    </row>
    <row r="23" spans="1:10" ht="123.75" customHeight="1" x14ac:dyDescent="0.25">
      <c r="A23" s="105" t="s">
        <v>47</v>
      </c>
      <c r="B23" s="105" t="s">
        <v>48</v>
      </c>
      <c r="C23" s="118" t="s">
        <v>81</v>
      </c>
      <c r="D23" s="118" t="s">
        <v>81</v>
      </c>
      <c r="E23" s="118" t="s">
        <v>81</v>
      </c>
      <c r="F23" s="118" t="s">
        <v>81</v>
      </c>
      <c r="G23" s="118" t="s">
        <v>81</v>
      </c>
      <c r="H23" s="118" t="s">
        <v>81</v>
      </c>
      <c r="I23" s="26" t="s">
        <v>62</v>
      </c>
      <c r="J23" s="26" t="s">
        <v>92</v>
      </c>
    </row>
    <row r="24" spans="1:10" ht="90" x14ac:dyDescent="0.25">
      <c r="A24" s="105" t="s">
        <v>49</v>
      </c>
      <c r="B24" s="105" t="s">
        <v>160</v>
      </c>
      <c r="C24" s="118" t="s">
        <v>81</v>
      </c>
      <c r="D24" s="118" t="s">
        <v>81</v>
      </c>
      <c r="E24" s="118" t="s">
        <v>81</v>
      </c>
      <c r="F24" s="118" t="s">
        <v>81</v>
      </c>
      <c r="G24" s="118" t="s">
        <v>81</v>
      </c>
      <c r="H24" s="118" t="s">
        <v>81</v>
      </c>
      <c r="I24" s="26" t="s">
        <v>62</v>
      </c>
      <c r="J24" s="26" t="s">
        <v>92</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21.75" customHeight="1" x14ac:dyDescent="0.25">
      <c r="A27" s="174" t="s">
        <v>486</v>
      </c>
      <c r="B27" s="172"/>
      <c r="C27" s="172"/>
      <c r="D27" s="172"/>
      <c r="E27" s="172"/>
      <c r="F27" s="172"/>
      <c r="G27" s="172"/>
      <c r="H27" s="172"/>
      <c r="I27" s="172"/>
      <c r="J27" s="173"/>
    </row>
    <row r="28" spans="1:10" x14ac:dyDescent="0.25">
      <c r="A28" s="171" t="s">
        <v>493</v>
      </c>
      <c r="B28" s="171"/>
      <c r="C28" s="171"/>
      <c r="D28" s="171"/>
      <c r="E28" s="171"/>
      <c r="F28" s="171"/>
      <c r="G28" s="171"/>
      <c r="H28" s="171"/>
      <c r="I28" s="171"/>
      <c r="J28" s="171"/>
    </row>
    <row r="29" spans="1:10" ht="17.25" customHeight="1" x14ac:dyDescent="0.25">
      <c r="A29" s="166" t="s">
        <v>515</v>
      </c>
      <c r="B29" s="172"/>
      <c r="C29" s="172"/>
      <c r="D29" s="172"/>
      <c r="E29" s="172"/>
      <c r="F29" s="172"/>
      <c r="G29" s="172"/>
      <c r="H29" s="172"/>
      <c r="I29" s="172"/>
      <c r="J29" s="173"/>
    </row>
    <row r="30" spans="1:10" ht="15" customHeight="1" x14ac:dyDescent="0.25">
      <c r="A30" s="165" t="s">
        <v>88</v>
      </c>
      <c r="B30" s="165"/>
      <c r="C30" s="165"/>
      <c r="D30" s="165"/>
      <c r="E30" s="165"/>
      <c r="F30" s="165"/>
      <c r="G30" s="165"/>
      <c r="H30" s="165"/>
      <c r="I30" s="165"/>
      <c r="J30" s="165"/>
    </row>
    <row r="31" spans="1:10" x14ac:dyDescent="0.25">
      <c r="A31" s="174" t="s">
        <v>174</v>
      </c>
      <c r="B31" s="172"/>
      <c r="C31" s="172"/>
      <c r="D31" s="172"/>
      <c r="E31" s="172"/>
      <c r="F31" s="172"/>
      <c r="G31" s="172"/>
      <c r="H31" s="172"/>
      <c r="I31" s="172"/>
      <c r="J31" s="173"/>
    </row>
    <row r="32" spans="1:10" ht="15" customHeight="1" x14ac:dyDescent="0.25">
      <c r="A32" s="165" t="s">
        <v>89</v>
      </c>
      <c r="B32" s="165"/>
      <c r="C32" s="165"/>
      <c r="D32" s="165"/>
      <c r="E32" s="165"/>
      <c r="F32" s="165"/>
      <c r="G32" s="165"/>
      <c r="H32" s="165"/>
      <c r="I32" s="165"/>
      <c r="J32" s="165"/>
    </row>
    <row r="33" spans="1:10" x14ac:dyDescent="0.25">
      <c r="A33" s="174" t="s">
        <v>174</v>
      </c>
      <c r="B33" s="172"/>
      <c r="C33" s="172"/>
      <c r="D33" s="172"/>
      <c r="E33" s="172"/>
      <c r="F33" s="172"/>
      <c r="G33" s="172"/>
      <c r="H33" s="172"/>
      <c r="I33" s="172"/>
      <c r="J33" s="173"/>
    </row>
    <row r="34" spans="1:10" ht="15" customHeight="1" x14ac:dyDescent="0.25"/>
    <row r="36" spans="1:10" ht="15" customHeight="1" x14ac:dyDescent="0.25"/>
    <row r="38" spans="1:10" ht="15" customHeight="1" x14ac:dyDescent="0.25"/>
  </sheetData>
  <sheetProtection algorithmName="SHA-512" hashValue="ruY5PwPWCsJP0oPhmL1OrDVff+Cy+6Gla6S/AudGQLY9yB1kVEx1RtJDzgaNDTOED1wJY3fdZKsgmOrYytbMFA==" saltValue="OHFwUTlsu/JsusaMat0iJg==" spinCount="100000" sheet="1" objects="1" scenarios="1"/>
  <autoFilter ref="A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C6:C24">
    <cfRule type="containsText" dxfId="45" priority="6" operator="containsText" text="Yes">
      <formula>NOT(ISERROR(SEARCH("Yes",C6)))</formula>
    </cfRule>
  </conditionalFormatting>
  <conditionalFormatting sqref="I6:I24">
    <cfRule type="containsText" dxfId="44" priority="1" operator="containsText" text="Significant Negative">
      <formula>NOT(ISERROR(SEARCH("Significant Negative",I6)))</formula>
    </cfRule>
    <cfRule type="containsText" dxfId="43" priority="2" operator="containsText" text="Minor Negative">
      <formula>NOT(ISERROR(SEARCH("Minor Negative",I6)))</formula>
    </cfRule>
    <cfRule type="containsText" dxfId="42" priority="3" operator="containsText" text="Neutral">
      <formula>NOT(ISERROR(SEARCH("Neutral",I6)))</formula>
    </cfRule>
    <cfRule type="containsText" dxfId="41" priority="4" operator="containsText" text="Minor Positive">
      <formula>NOT(ISERROR(SEARCH("Minor Positive",I6)))</formula>
    </cfRule>
    <cfRule type="containsText" dxfId="40" priority="5" operator="containsText" text="Significant Positive">
      <formula>NOT(ISERROR(SEARCH("Significant Positive",I6)))</formula>
    </cfRule>
  </conditionalFormatting>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8"/>
  <sheetViews>
    <sheetView topLeftCell="A22" zoomScale="70" zoomScaleNormal="70" workbookViewId="0">
      <selection activeCell="C43" sqref="C43"/>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0" x14ac:dyDescent="0.25">
      <c r="A1" s="133" t="s">
        <v>90</v>
      </c>
      <c r="B1" s="169" t="s">
        <v>488</v>
      </c>
      <c r="C1" s="169"/>
      <c r="D1" s="169"/>
      <c r="E1" s="169"/>
      <c r="F1" s="169"/>
      <c r="G1" s="169"/>
      <c r="H1" s="169"/>
      <c r="I1" s="169"/>
      <c r="J1" s="169"/>
    </row>
    <row r="2" spans="1:10" x14ac:dyDescent="0.25">
      <c r="A2" s="133" t="s">
        <v>10</v>
      </c>
      <c r="B2" s="169" t="s">
        <v>288</v>
      </c>
      <c r="C2" s="169"/>
      <c r="D2" s="169"/>
      <c r="E2" s="169"/>
      <c r="F2" s="169"/>
      <c r="G2" s="169"/>
      <c r="H2" s="169"/>
      <c r="I2" s="169"/>
      <c r="J2" s="169"/>
    </row>
    <row r="3" spans="1:10" ht="31.5" customHeight="1" x14ac:dyDescent="0.25">
      <c r="A3" s="135" t="s">
        <v>11</v>
      </c>
      <c r="B3" s="170" t="s">
        <v>289</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3.75" customHeight="1" x14ac:dyDescent="0.25">
      <c r="A5" s="133" t="s">
        <v>12</v>
      </c>
      <c r="B5" s="133" t="s">
        <v>51</v>
      </c>
      <c r="C5" s="136" t="s">
        <v>86</v>
      </c>
      <c r="D5" s="136" t="s">
        <v>58</v>
      </c>
      <c r="E5" s="136" t="s">
        <v>53</v>
      </c>
      <c r="F5" s="136" t="s">
        <v>54</v>
      </c>
      <c r="G5" s="136" t="s">
        <v>56</v>
      </c>
      <c r="H5" s="136" t="s">
        <v>57</v>
      </c>
      <c r="I5" s="136" t="s">
        <v>52</v>
      </c>
      <c r="J5" s="136" t="s">
        <v>59</v>
      </c>
    </row>
    <row r="6" spans="1:10" ht="96" customHeight="1" x14ac:dyDescent="0.25">
      <c r="A6" s="105" t="s">
        <v>13</v>
      </c>
      <c r="B6" s="105" t="s">
        <v>14</v>
      </c>
      <c r="C6" s="118" t="s">
        <v>81</v>
      </c>
      <c r="D6" s="118" t="s">
        <v>81</v>
      </c>
      <c r="E6" s="118" t="s">
        <v>81</v>
      </c>
      <c r="F6" s="118" t="s">
        <v>81</v>
      </c>
      <c r="G6" s="118" t="s">
        <v>81</v>
      </c>
      <c r="H6" s="118" t="s">
        <v>81</v>
      </c>
      <c r="I6" s="26" t="s">
        <v>62</v>
      </c>
      <c r="J6" s="26" t="s">
        <v>92</v>
      </c>
    </row>
    <row r="7" spans="1:10" ht="75.75" customHeight="1" x14ac:dyDescent="0.25">
      <c r="A7" s="105" t="s">
        <v>15</v>
      </c>
      <c r="B7" s="105" t="s">
        <v>152</v>
      </c>
      <c r="C7" s="118" t="s">
        <v>81</v>
      </c>
      <c r="D7" s="118" t="s">
        <v>81</v>
      </c>
      <c r="E7" s="118" t="s">
        <v>81</v>
      </c>
      <c r="F7" s="118" t="s">
        <v>81</v>
      </c>
      <c r="G7" s="118" t="s">
        <v>81</v>
      </c>
      <c r="H7" s="118" t="s">
        <v>81</v>
      </c>
      <c r="I7" s="26" t="s">
        <v>62</v>
      </c>
      <c r="J7" s="26" t="s">
        <v>92</v>
      </c>
    </row>
    <row r="8" spans="1:10" ht="96" customHeight="1" x14ac:dyDescent="0.25">
      <c r="A8" s="105" t="s">
        <v>17</v>
      </c>
      <c r="B8" s="105" t="s">
        <v>18</v>
      </c>
      <c r="C8" s="118" t="s">
        <v>67</v>
      </c>
      <c r="D8" s="118" t="s">
        <v>68</v>
      </c>
      <c r="E8" s="118" t="s">
        <v>84</v>
      </c>
      <c r="F8" s="118" t="s">
        <v>83</v>
      </c>
      <c r="G8" s="118" t="s">
        <v>74</v>
      </c>
      <c r="H8" s="118" t="s">
        <v>77</v>
      </c>
      <c r="I8" s="26" t="s">
        <v>60</v>
      </c>
      <c r="J8" s="26" t="s">
        <v>290</v>
      </c>
    </row>
    <row r="9" spans="1:10" ht="51" customHeight="1" x14ac:dyDescent="0.25">
      <c r="A9" s="105" t="s">
        <v>19</v>
      </c>
      <c r="B9" s="105" t="s">
        <v>154</v>
      </c>
      <c r="C9" s="118" t="s">
        <v>81</v>
      </c>
      <c r="D9" s="118" t="s">
        <v>81</v>
      </c>
      <c r="E9" s="118" t="s">
        <v>81</v>
      </c>
      <c r="F9" s="118" t="s">
        <v>81</v>
      </c>
      <c r="G9" s="118" t="s">
        <v>81</v>
      </c>
      <c r="H9" s="118" t="s">
        <v>81</v>
      </c>
      <c r="I9" s="26" t="s">
        <v>62</v>
      </c>
      <c r="J9" s="26" t="s">
        <v>92</v>
      </c>
    </row>
    <row r="10" spans="1:10" ht="196.5" customHeight="1" x14ac:dyDescent="0.25">
      <c r="A10" s="105" t="s">
        <v>21</v>
      </c>
      <c r="B10" s="105" t="s">
        <v>153</v>
      </c>
      <c r="C10" s="118" t="s">
        <v>67</v>
      </c>
      <c r="D10" s="118" t="s">
        <v>68</v>
      </c>
      <c r="E10" s="118" t="s">
        <v>84</v>
      </c>
      <c r="F10" s="118" t="s">
        <v>83</v>
      </c>
      <c r="G10" s="118" t="s">
        <v>74</v>
      </c>
      <c r="H10" s="118" t="s">
        <v>77</v>
      </c>
      <c r="I10" s="26" t="s">
        <v>60</v>
      </c>
      <c r="J10" s="26" t="s">
        <v>291</v>
      </c>
    </row>
    <row r="11" spans="1:10" ht="107.25" customHeight="1" x14ac:dyDescent="0.25">
      <c r="A11" s="105" t="s">
        <v>95</v>
      </c>
      <c r="B11" s="105" t="s">
        <v>163</v>
      </c>
      <c r="C11" s="118" t="s">
        <v>81</v>
      </c>
      <c r="D11" s="118" t="s">
        <v>81</v>
      </c>
      <c r="E11" s="118" t="s">
        <v>81</v>
      </c>
      <c r="F11" s="118" t="s">
        <v>81</v>
      </c>
      <c r="G11" s="118" t="s">
        <v>81</v>
      </c>
      <c r="H11" s="118" t="s">
        <v>81</v>
      </c>
      <c r="I11" s="26" t="s">
        <v>62</v>
      </c>
      <c r="J11" s="26" t="s">
        <v>92</v>
      </c>
    </row>
    <row r="12" spans="1:10" ht="216.75" customHeight="1" x14ac:dyDescent="0.25">
      <c r="A12" s="105" t="s">
        <v>25</v>
      </c>
      <c r="B12" s="105" t="s">
        <v>26</v>
      </c>
      <c r="C12" s="118" t="s">
        <v>67</v>
      </c>
      <c r="D12" s="118" t="s">
        <v>69</v>
      </c>
      <c r="E12" s="118" t="s">
        <v>84</v>
      </c>
      <c r="F12" s="118" t="s">
        <v>83</v>
      </c>
      <c r="G12" s="118" t="s">
        <v>74</v>
      </c>
      <c r="H12" s="118" t="s">
        <v>77</v>
      </c>
      <c r="I12" s="26" t="s">
        <v>61</v>
      </c>
      <c r="J12" s="26" t="s">
        <v>292</v>
      </c>
    </row>
    <row r="13" spans="1:10" ht="94.5" customHeight="1" x14ac:dyDescent="0.25">
      <c r="A13" s="105" t="s">
        <v>27</v>
      </c>
      <c r="B13" s="105" t="s">
        <v>155</v>
      </c>
      <c r="C13" s="118" t="s">
        <v>67</v>
      </c>
      <c r="D13" s="118" t="s">
        <v>69</v>
      </c>
      <c r="E13" s="118" t="s">
        <v>84</v>
      </c>
      <c r="F13" s="118" t="s">
        <v>83</v>
      </c>
      <c r="G13" s="118" t="s">
        <v>74</v>
      </c>
      <c r="H13" s="118" t="s">
        <v>77</v>
      </c>
      <c r="I13" s="26" t="s">
        <v>61</v>
      </c>
      <c r="J13" s="26" t="s">
        <v>299</v>
      </c>
    </row>
    <row r="14" spans="1:10" ht="82.5" customHeight="1" x14ac:dyDescent="0.25">
      <c r="A14" s="105" t="s">
        <v>29</v>
      </c>
      <c r="B14" s="105" t="s">
        <v>30</v>
      </c>
      <c r="C14" s="118" t="s">
        <v>67</v>
      </c>
      <c r="D14" s="118" t="s">
        <v>69</v>
      </c>
      <c r="E14" s="118" t="s">
        <v>84</v>
      </c>
      <c r="F14" s="118" t="s">
        <v>83</v>
      </c>
      <c r="G14" s="118" t="s">
        <v>74</v>
      </c>
      <c r="H14" s="118" t="s">
        <v>77</v>
      </c>
      <c r="I14" s="26" t="s">
        <v>61</v>
      </c>
      <c r="J14" s="26" t="s">
        <v>293</v>
      </c>
    </row>
    <row r="15" spans="1:10" ht="90" x14ac:dyDescent="0.25">
      <c r="A15" s="105" t="s">
        <v>156</v>
      </c>
      <c r="B15" s="105" t="s">
        <v>151</v>
      </c>
      <c r="C15" s="118" t="s">
        <v>67</v>
      </c>
      <c r="D15" s="118" t="s">
        <v>69</v>
      </c>
      <c r="E15" s="118" t="s">
        <v>84</v>
      </c>
      <c r="F15" s="118" t="s">
        <v>83</v>
      </c>
      <c r="G15" s="118" t="s">
        <v>74</v>
      </c>
      <c r="H15" s="118" t="s">
        <v>77</v>
      </c>
      <c r="I15" s="26" t="s">
        <v>61</v>
      </c>
      <c r="J15" s="26" t="s">
        <v>551</v>
      </c>
    </row>
    <row r="16" spans="1:10" ht="60.75" customHeight="1" x14ac:dyDescent="0.25">
      <c r="A16" s="105" t="s">
        <v>170</v>
      </c>
      <c r="B16" s="105" t="s">
        <v>164</v>
      </c>
      <c r="C16" s="118" t="s">
        <v>81</v>
      </c>
      <c r="D16" s="118" t="s">
        <v>81</v>
      </c>
      <c r="E16" s="118" t="s">
        <v>81</v>
      </c>
      <c r="F16" s="118" t="s">
        <v>81</v>
      </c>
      <c r="G16" s="118" t="s">
        <v>81</v>
      </c>
      <c r="H16" s="118" t="s">
        <v>81</v>
      </c>
      <c r="I16" s="26" t="s">
        <v>62</v>
      </c>
      <c r="J16" s="26" t="s">
        <v>92</v>
      </c>
    </row>
    <row r="17" spans="1:10" ht="107.25" customHeight="1" x14ac:dyDescent="0.25">
      <c r="A17" s="105" t="s">
        <v>35</v>
      </c>
      <c r="B17" s="105" t="s">
        <v>157</v>
      </c>
      <c r="C17" s="118" t="s">
        <v>81</v>
      </c>
      <c r="D17" s="118" t="s">
        <v>81</v>
      </c>
      <c r="E17" s="118" t="s">
        <v>81</v>
      </c>
      <c r="F17" s="118" t="s">
        <v>81</v>
      </c>
      <c r="G17" s="118" t="s">
        <v>81</v>
      </c>
      <c r="H17" s="118" t="s">
        <v>81</v>
      </c>
      <c r="I17" s="26" t="s">
        <v>62</v>
      </c>
      <c r="J17" s="26" t="s">
        <v>92</v>
      </c>
    </row>
    <row r="18" spans="1:10" ht="109.5" customHeight="1" x14ac:dyDescent="0.25">
      <c r="A18" s="105" t="s">
        <v>37</v>
      </c>
      <c r="B18" s="105" t="s">
        <v>165</v>
      </c>
      <c r="C18" s="118" t="s">
        <v>81</v>
      </c>
      <c r="D18" s="118" t="s">
        <v>81</v>
      </c>
      <c r="E18" s="118" t="s">
        <v>81</v>
      </c>
      <c r="F18" s="118" t="s">
        <v>81</v>
      </c>
      <c r="G18" s="118" t="s">
        <v>81</v>
      </c>
      <c r="H18" s="118" t="s">
        <v>81</v>
      </c>
      <c r="I18" s="26" t="s">
        <v>62</v>
      </c>
      <c r="J18" s="26" t="s">
        <v>92</v>
      </c>
    </row>
    <row r="19" spans="1:10" ht="78.75" customHeight="1" x14ac:dyDescent="0.25">
      <c r="A19" s="105" t="s">
        <v>39</v>
      </c>
      <c r="B19" s="105" t="s">
        <v>158</v>
      </c>
      <c r="C19" s="118" t="s">
        <v>67</v>
      </c>
      <c r="D19" s="118" t="s">
        <v>69</v>
      </c>
      <c r="E19" s="118" t="s">
        <v>85</v>
      </c>
      <c r="F19" s="118" t="s">
        <v>83</v>
      </c>
      <c r="G19" s="118" t="s">
        <v>73</v>
      </c>
      <c r="H19" s="118" t="s">
        <v>77</v>
      </c>
      <c r="I19" s="26" t="s">
        <v>61</v>
      </c>
      <c r="J19" s="26" t="s">
        <v>487</v>
      </c>
    </row>
    <row r="20" spans="1:10" ht="45" x14ac:dyDescent="0.25">
      <c r="A20" s="105" t="s">
        <v>41</v>
      </c>
      <c r="B20" s="105" t="s">
        <v>461</v>
      </c>
      <c r="C20" s="118" t="s">
        <v>81</v>
      </c>
      <c r="D20" s="118" t="s">
        <v>81</v>
      </c>
      <c r="E20" s="118" t="s">
        <v>81</v>
      </c>
      <c r="F20" s="118" t="s">
        <v>81</v>
      </c>
      <c r="G20" s="118" t="s">
        <v>81</v>
      </c>
      <c r="H20" s="118" t="s">
        <v>81</v>
      </c>
      <c r="I20" s="26" t="s">
        <v>62</v>
      </c>
      <c r="J20" s="26" t="s">
        <v>92</v>
      </c>
    </row>
    <row r="21" spans="1:10" ht="120.75" customHeight="1" x14ac:dyDescent="0.25">
      <c r="A21" s="105" t="s">
        <v>43</v>
      </c>
      <c r="B21" s="105" t="s">
        <v>44</v>
      </c>
      <c r="C21" s="118" t="s">
        <v>81</v>
      </c>
      <c r="D21" s="118" t="s">
        <v>81</v>
      </c>
      <c r="E21" s="118" t="s">
        <v>81</v>
      </c>
      <c r="F21" s="118" t="s">
        <v>81</v>
      </c>
      <c r="G21" s="118" t="s">
        <v>81</v>
      </c>
      <c r="H21" s="118" t="s">
        <v>81</v>
      </c>
      <c r="I21" s="26" t="s">
        <v>62</v>
      </c>
      <c r="J21" s="26" t="s">
        <v>92</v>
      </c>
    </row>
    <row r="22" spans="1:10" ht="113.25" customHeight="1" x14ac:dyDescent="0.25">
      <c r="A22" s="105" t="s">
        <v>45</v>
      </c>
      <c r="B22" s="105" t="s">
        <v>159</v>
      </c>
      <c r="C22" s="118" t="s">
        <v>81</v>
      </c>
      <c r="D22" s="118" t="s">
        <v>81</v>
      </c>
      <c r="E22" s="118" t="s">
        <v>81</v>
      </c>
      <c r="F22" s="118" t="s">
        <v>81</v>
      </c>
      <c r="G22" s="118" t="s">
        <v>81</v>
      </c>
      <c r="H22" s="118" t="s">
        <v>81</v>
      </c>
      <c r="I22" s="26" t="s">
        <v>62</v>
      </c>
      <c r="J22" s="26" t="s">
        <v>92</v>
      </c>
    </row>
    <row r="23" spans="1:10" ht="123.75" customHeight="1" x14ac:dyDescent="0.25">
      <c r="A23" s="105" t="s">
        <v>47</v>
      </c>
      <c r="B23" s="105" t="s">
        <v>48</v>
      </c>
      <c r="C23" s="118" t="s">
        <v>81</v>
      </c>
      <c r="D23" s="118" t="s">
        <v>81</v>
      </c>
      <c r="E23" s="118" t="s">
        <v>81</v>
      </c>
      <c r="F23" s="118" t="s">
        <v>81</v>
      </c>
      <c r="G23" s="118" t="s">
        <v>81</v>
      </c>
      <c r="H23" s="118" t="s">
        <v>81</v>
      </c>
      <c r="I23" s="26" t="s">
        <v>62</v>
      </c>
      <c r="J23" s="26" t="s">
        <v>92</v>
      </c>
    </row>
    <row r="24" spans="1:10" ht="90" x14ac:dyDescent="0.25">
      <c r="A24" s="105" t="s">
        <v>49</v>
      </c>
      <c r="B24" s="105" t="s">
        <v>160</v>
      </c>
      <c r="C24" s="118" t="s">
        <v>81</v>
      </c>
      <c r="D24" s="118" t="s">
        <v>81</v>
      </c>
      <c r="E24" s="118" t="s">
        <v>81</v>
      </c>
      <c r="F24" s="118" t="s">
        <v>81</v>
      </c>
      <c r="G24" s="118" t="s">
        <v>81</v>
      </c>
      <c r="H24" s="118" t="s">
        <v>81</v>
      </c>
      <c r="I24" s="26" t="s">
        <v>62</v>
      </c>
      <c r="J24" s="26" t="s">
        <v>92</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21.6" customHeight="1" x14ac:dyDescent="0.25">
      <c r="A27" s="166" t="s">
        <v>294</v>
      </c>
      <c r="B27" s="167"/>
      <c r="C27" s="167"/>
      <c r="D27" s="167"/>
      <c r="E27" s="167"/>
      <c r="F27" s="167"/>
      <c r="G27" s="167"/>
      <c r="H27" s="167"/>
      <c r="I27" s="167"/>
      <c r="J27" s="168"/>
    </row>
    <row r="28" spans="1:10" x14ac:dyDescent="0.25">
      <c r="A28" s="171" t="s">
        <v>493</v>
      </c>
      <c r="B28" s="171"/>
      <c r="C28" s="171"/>
      <c r="D28" s="171"/>
      <c r="E28" s="171"/>
      <c r="F28" s="171"/>
      <c r="G28" s="171"/>
      <c r="H28" s="171"/>
      <c r="I28" s="171"/>
      <c r="J28" s="171"/>
    </row>
    <row r="29" spans="1:10" ht="14.45" customHeight="1" x14ac:dyDescent="0.25">
      <c r="A29" s="174" t="s">
        <v>174</v>
      </c>
      <c r="B29" s="172"/>
      <c r="C29" s="172"/>
      <c r="D29" s="172"/>
      <c r="E29" s="172"/>
      <c r="F29" s="172"/>
      <c r="G29" s="172"/>
      <c r="H29" s="172"/>
      <c r="I29" s="172"/>
      <c r="J29" s="173"/>
    </row>
    <row r="30" spans="1:10" ht="15" customHeight="1" x14ac:dyDescent="0.25">
      <c r="A30" s="165" t="s">
        <v>88</v>
      </c>
      <c r="B30" s="165"/>
      <c r="C30" s="165"/>
      <c r="D30" s="165"/>
      <c r="E30" s="165"/>
      <c r="F30" s="165"/>
      <c r="G30" s="165"/>
      <c r="H30" s="165"/>
      <c r="I30" s="165"/>
      <c r="J30" s="165"/>
    </row>
    <row r="31" spans="1:10" x14ac:dyDescent="0.25">
      <c r="A31" s="174" t="s">
        <v>174</v>
      </c>
      <c r="B31" s="172"/>
      <c r="C31" s="172"/>
      <c r="D31" s="172"/>
      <c r="E31" s="172"/>
      <c r="F31" s="172"/>
      <c r="G31" s="172"/>
      <c r="H31" s="172"/>
      <c r="I31" s="172"/>
      <c r="J31" s="173"/>
    </row>
    <row r="32" spans="1:10" ht="15" customHeight="1" x14ac:dyDescent="0.25">
      <c r="A32" s="165" t="s">
        <v>89</v>
      </c>
      <c r="B32" s="165"/>
      <c r="C32" s="165"/>
      <c r="D32" s="165"/>
      <c r="E32" s="165"/>
      <c r="F32" s="165"/>
      <c r="G32" s="165"/>
      <c r="H32" s="165"/>
      <c r="I32" s="165"/>
      <c r="J32" s="165"/>
    </row>
    <row r="33" spans="1:10" x14ac:dyDescent="0.25">
      <c r="A33" s="174" t="s">
        <v>174</v>
      </c>
      <c r="B33" s="172"/>
      <c r="C33" s="172"/>
      <c r="D33" s="172"/>
      <c r="E33" s="172"/>
      <c r="F33" s="172"/>
      <c r="G33" s="172"/>
      <c r="H33" s="172"/>
      <c r="I33" s="172"/>
      <c r="J33" s="173"/>
    </row>
    <row r="34" spans="1:10" ht="15" customHeight="1" x14ac:dyDescent="0.25"/>
    <row r="36" spans="1:10" ht="15" customHeight="1" x14ac:dyDescent="0.25"/>
    <row r="38" spans="1:10" ht="15" customHeight="1" x14ac:dyDescent="0.25"/>
  </sheetData>
  <sheetProtection algorithmName="SHA-512" hashValue="FMkMry6yVqndDlAaZBLuCOvXoI1NEHlF5NhOtswY6lLTik/qdt/9wodwHVNP8WD2aCWibYDWys9a1IiucGxw7g==" saltValue="Y88F4sJ+7B3iZyL0MCx0bQ==" spinCount="100000" sheet="1" objects="1" scenarios="1"/>
  <autoFilter ref="A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C6:C24">
    <cfRule type="containsText" dxfId="39" priority="6" operator="containsText" text="Yes">
      <formula>NOT(ISERROR(SEARCH("Yes",C6)))</formula>
    </cfRule>
  </conditionalFormatting>
  <conditionalFormatting sqref="I6:I24">
    <cfRule type="containsText" dxfId="38" priority="1" operator="containsText" text="Significant Negative">
      <formula>NOT(ISERROR(SEARCH("Significant Negative",I6)))</formula>
    </cfRule>
    <cfRule type="containsText" dxfId="37" priority="2" operator="containsText" text="Minor Negative">
      <formula>NOT(ISERROR(SEARCH("Minor Negative",I6)))</formula>
    </cfRule>
    <cfRule type="containsText" dxfId="36" priority="3" operator="containsText" text="Neutral">
      <formula>NOT(ISERROR(SEARCH("Neutral",I6)))</formula>
    </cfRule>
    <cfRule type="containsText" dxfId="35" priority="4" operator="containsText" text="Minor Positive">
      <formula>NOT(ISERROR(SEARCH("Minor Positive",I6)))</formula>
    </cfRule>
    <cfRule type="containsText" dxfId="34" priority="5" operator="containsText" text="Significant Positive">
      <formula>NOT(ISERROR(SEARCH("Significant Positive",I6)))</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BA34"/>
  <sheetViews>
    <sheetView zoomScale="80" zoomScaleNormal="80" workbookViewId="0">
      <pane xSplit="2" ySplit="3" topLeftCell="C4" activePane="bottomRight" state="frozen"/>
      <selection activeCell="J3" sqref="J3"/>
      <selection pane="topRight" activeCell="J3" sqref="J3"/>
      <selection pane="bottomLeft" activeCell="J3" sqref="J3"/>
      <selection pane="bottomRight" activeCell="J3" sqref="J3"/>
    </sheetView>
  </sheetViews>
  <sheetFormatPr defaultColWidth="9.140625" defaultRowHeight="15" x14ac:dyDescent="0.25"/>
  <cols>
    <col min="1" max="1" width="36.85546875" style="1" customWidth="1"/>
    <col min="2" max="2" width="29.28515625" style="1" bestFit="1" customWidth="1"/>
    <col min="3" max="3" width="36" style="1" customWidth="1"/>
    <col min="4" max="4" width="5.28515625" style="1" customWidth="1"/>
    <col min="5" max="5" width="6.28515625" style="1" bestFit="1" customWidth="1"/>
    <col min="6" max="7" width="6.5703125" style="1" customWidth="1"/>
    <col min="8" max="8" width="6.140625" style="1" customWidth="1"/>
    <col min="9" max="9" width="4.85546875" style="1" customWidth="1"/>
    <col min="10" max="40" width="4.7109375" style="1" bestFit="1" customWidth="1"/>
    <col min="41" max="41" width="7.5703125" style="1" bestFit="1" customWidth="1"/>
    <col min="42" max="43" width="7.140625" style="1" customWidth="1"/>
    <col min="44" max="44" width="7.28515625" style="1" customWidth="1"/>
    <col min="45" max="53" width="7.5703125" style="1" bestFit="1" customWidth="1"/>
    <col min="54" max="16384" width="9.140625" style="1"/>
  </cols>
  <sheetData>
    <row r="2" spans="1:53" ht="32.25" customHeight="1" x14ac:dyDescent="0.25">
      <c r="D2" s="191" t="s">
        <v>91</v>
      </c>
      <c r="E2" s="191"/>
      <c r="F2" s="191"/>
      <c r="G2" s="191"/>
      <c r="H2" s="191"/>
      <c r="I2" s="190" t="s">
        <v>184</v>
      </c>
      <c r="J2" s="190"/>
      <c r="K2" s="190"/>
      <c r="L2" s="190"/>
      <c r="M2" s="190"/>
      <c r="N2" s="190"/>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row>
    <row r="3" spans="1:53" ht="102" customHeight="1" x14ac:dyDescent="0.25">
      <c r="A3" s="8" t="s">
        <v>12</v>
      </c>
      <c r="B3" s="8" t="s">
        <v>51</v>
      </c>
      <c r="C3" s="10"/>
      <c r="D3" s="10" t="s">
        <v>129</v>
      </c>
      <c r="E3" s="10" t="s">
        <v>130</v>
      </c>
      <c r="F3" s="10" t="s">
        <v>131</v>
      </c>
      <c r="G3" s="106" t="s">
        <v>176</v>
      </c>
      <c r="H3" s="106" t="s">
        <v>177</v>
      </c>
      <c r="I3" s="108" t="s">
        <v>185</v>
      </c>
      <c r="J3" s="108" t="s">
        <v>186</v>
      </c>
      <c r="K3" s="108" t="s">
        <v>187</v>
      </c>
      <c r="L3" s="108" t="s">
        <v>188</v>
      </c>
      <c r="M3" s="108" t="s">
        <v>189</v>
      </c>
      <c r="N3" s="109"/>
    </row>
    <row r="4" spans="1:53" x14ac:dyDescent="0.25">
      <c r="A4" s="187" t="s">
        <v>15</v>
      </c>
      <c r="B4" s="187" t="s">
        <v>16</v>
      </c>
      <c r="C4" s="15" t="s">
        <v>97</v>
      </c>
      <c r="D4" s="1" t="s">
        <v>100</v>
      </c>
      <c r="E4" s="1" t="s">
        <v>100</v>
      </c>
      <c r="F4" s="1" t="s">
        <v>100</v>
      </c>
      <c r="G4" s="25" t="s">
        <v>100</v>
      </c>
      <c r="H4" s="25" t="s">
        <v>100</v>
      </c>
      <c r="I4" s="25" t="s">
        <v>100</v>
      </c>
      <c r="J4" s="25" t="s">
        <v>100</v>
      </c>
      <c r="K4" s="25" t="s">
        <v>100</v>
      </c>
      <c r="L4" s="25" t="s">
        <v>100</v>
      </c>
      <c r="M4" s="25" t="s">
        <v>100</v>
      </c>
      <c r="N4" s="25"/>
      <c r="R4" s="25" t="s">
        <v>178</v>
      </c>
    </row>
    <row r="5" spans="1:53" x14ac:dyDescent="0.25">
      <c r="A5" s="188"/>
      <c r="B5" s="188"/>
      <c r="C5" s="15" t="s">
        <v>101</v>
      </c>
      <c r="D5" s="1" t="s">
        <v>99</v>
      </c>
      <c r="E5" s="1" t="s">
        <v>100</v>
      </c>
      <c r="F5" s="1" t="s">
        <v>98</v>
      </c>
      <c r="G5" s="25" t="s">
        <v>98</v>
      </c>
      <c r="H5" s="25" t="s">
        <v>100</v>
      </c>
      <c r="I5" s="25" t="s">
        <v>98</v>
      </c>
      <c r="J5" s="25" t="s">
        <v>100</v>
      </c>
      <c r="K5" s="25" t="s">
        <v>100</v>
      </c>
      <c r="L5" s="1" t="s">
        <v>98</v>
      </c>
      <c r="M5" s="1" t="s">
        <v>100</v>
      </c>
    </row>
    <row r="6" spans="1:53" ht="16.5" customHeight="1" x14ac:dyDescent="0.25">
      <c r="A6" s="187" t="s">
        <v>17</v>
      </c>
      <c r="B6" s="187" t="s">
        <v>18</v>
      </c>
      <c r="C6" s="15" t="s">
        <v>102</v>
      </c>
      <c r="D6" s="1" t="s">
        <v>100</v>
      </c>
      <c r="E6" s="1" t="s">
        <v>100</v>
      </c>
      <c r="F6" s="1" t="s">
        <v>99</v>
      </c>
      <c r="G6" s="25" t="s">
        <v>99</v>
      </c>
      <c r="H6" s="25" t="s">
        <v>99</v>
      </c>
      <c r="I6" s="25" t="s">
        <v>99</v>
      </c>
      <c r="J6" s="25" t="s">
        <v>100</v>
      </c>
      <c r="K6" s="25" t="s">
        <v>99</v>
      </c>
      <c r="L6" s="1" t="s">
        <v>99</v>
      </c>
      <c r="M6" s="1" t="s">
        <v>98</v>
      </c>
      <c r="R6" s="1" t="s">
        <v>179</v>
      </c>
    </row>
    <row r="7" spans="1:53" ht="15" customHeight="1" x14ac:dyDescent="0.25">
      <c r="A7" s="189"/>
      <c r="B7" s="189"/>
      <c r="C7" s="15" t="s">
        <v>103</v>
      </c>
      <c r="D7" s="1" t="s">
        <v>99</v>
      </c>
      <c r="E7" s="1" t="s">
        <v>98</v>
      </c>
      <c r="F7" s="1" t="s">
        <v>98</v>
      </c>
      <c r="G7" s="25" t="s">
        <v>98</v>
      </c>
      <c r="H7" s="25" t="s">
        <v>98</v>
      </c>
      <c r="I7" s="25" t="s">
        <v>98</v>
      </c>
      <c r="J7" s="25" t="s">
        <v>98</v>
      </c>
      <c r="K7" s="1" t="s">
        <v>100</v>
      </c>
      <c r="L7" s="1" t="s">
        <v>98</v>
      </c>
      <c r="M7" s="1" t="s">
        <v>98</v>
      </c>
    </row>
    <row r="8" spans="1:53" x14ac:dyDescent="0.25">
      <c r="A8" s="189"/>
      <c r="B8" s="189"/>
      <c r="C8" s="15" t="s">
        <v>106</v>
      </c>
      <c r="D8" s="1" t="s">
        <v>100</v>
      </c>
      <c r="E8" s="1" t="s">
        <v>100</v>
      </c>
      <c r="F8" s="1" t="s">
        <v>100</v>
      </c>
      <c r="G8" s="25" t="s">
        <v>100</v>
      </c>
      <c r="H8" s="25" t="s">
        <v>99</v>
      </c>
      <c r="I8" s="25" t="s">
        <v>100</v>
      </c>
      <c r="J8" s="25" t="s">
        <v>100</v>
      </c>
      <c r="K8" s="25" t="s">
        <v>100</v>
      </c>
      <c r="L8" s="1" t="s">
        <v>100</v>
      </c>
      <c r="M8" s="1" t="s">
        <v>99</v>
      </c>
    </row>
    <row r="9" spans="1:53" x14ac:dyDescent="0.25">
      <c r="A9" s="189"/>
      <c r="B9" s="189"/>
      <c r="C9" s="15" t="s">
        <v>107</v>
      </c>
      <c r="D9" s="1" t="s">
        <v>100</v>
      </c>
      <c r="E9" s="1" t="s">
        <v>98</v>
      </c>
      <c r="F9" s="1" t="s">
        <v>98</v>
      </c>
      <c r="G9" s="25" t="s">
        <v>98</v>
      </c>
      <c r="H9" s="25" t="s">
        <v>98</v>
      </c>
      <c r="I9" s="25" t="s">
        <v>98</v>
      </c>
      <c r="J9" s="25" t="s">
        <v>98</v>
      </c>
      <c r="K9" s="25" t="s">
        <v>98</v>
      </c>
      <c r="L9" s="1" t="s">
        <v>98</v>
      </c>
      <c r="M9" s="1" t="s">
        <v>99</v>
      </c>
    </row>
    <row r="10" spans="1:53" x14ac:dyDescent="0.25">
      <c r="A10" s="189"/>
      <c r="B10" s="189"/>
      <c r="C10" s="15" t="s">
        <v>108</v>
      </c>
      <c r="D10" s="1" t="s">
        <v>98</v>
      </c>
      <c r="E10" s="1" t="s">
        <v>98</v>
      </c>
      <c r="F10" s="1" t="s">
        <v>98</v>
      </c>
      <c r="G10" s="25" t="s">
        <v>98</v>
      </c>
      <c r="H10" s="25" t="s">
        <v>98</v>
      </c>
      <c r="I10" s="25" t="s">
        <v>98</v>
      </c>
      <c r="J10" s="25" t="s">
        <v>98</v>
      </c>
      <c r="K10" s="25" t="s">
        <v>98</v>
      </c>
      <c r="L10" s="1" t="s">
        <v>98</v>
      </c>
      <c r="M10" s="1" t="s">
        <v>98</v>
      </c>
    </row>
    <row r="11" spans="1:53" x14ac:dyDescent="0.25">
      <c r="A11" s="189"/>
      <c r="B11" s="189"/>
      <c r="C11" s="15" t="s">
        <v>109</v>
      </c>
      <c r="D11" s="1" t="s">
        <v>100</v>
      </c>
      <c r="E11" s="1" t="s">
        <v>98</v>
      </c>
      <c r="F11" s="1" t="s">
        <v>98</v>
      </c>
      <c r="G11" s="25" t="s">
        <v>98</v>
      </c>
      <c r="H11" s="25" t="s">
        <v>98</v>
      </c>
      <c r="I11" s="25" t="s">
        <v>98</v>
      </c>
      <c r="J11" s="25" t="s">
        <v>98</v>
      </c>
      <c r="K11" s="1" t="s">
        <v>100</v>
      </c>
      <c r="L11" s="1" t="s">
        <v>98</v>
      </c>
      <c r="M11" s="1" t="s">
        <v>100</v>
      </c>
    </row>
    <row r="12" spans="1:53" x14ac:dyDescent="0.25">
      <c r="A12" s="188"/>
      <c r="B12" s="188"/>
      <c r="C12" s="15" t="s">
        <v>110</v>
      </c>
      <c r="D12" s="1" t="s">
        <v>100</v>
      </c>
      <c r="E12" s="1" t="s">
        <v>98</v>
      </c>
      <c r="F12" s="1" t="s">
        <v>98</v>
      </c>
      <c r="G12" s="25" t="s">
        <v>98</v>
      </c>
      <c r="H12" s="25" t="s">
        <v>98</v>
      </c>
      <c r="I12" s="25" t="s">
        <v>98</v>
      </c>
      <c r="J12" s="1" t="s">
        <v>98</v>
      </c>
      <c r="K12" s="1" t="s">
        <v>99</v>
      </c>
      <c r="L12" s="1" t="s">
        <v>98</v>
      </c>
      <c r="M12" s="1" t="s">
        <v>98</v>
      </c>
    </row>
    <row r="13" spans="1:53" ht="15" customHeight="1" x14ac:dyDescent="0.25">
      <c r="A13" s="187" t="s">
        <v>21</v>
      </c>
      <c r="B13" s="187" t="s">
        <v>22</v>
      </c>
      <c r="C13" s="15" t="s">
        <v>112</v>
      </c>
      <c r="D13" s="1" t="s">
        <v>98</v>
      </c>
      <c r="E13" s="1" t="s">
        <v>100</v>
      </c>
      <c r="F13" s="1" t="s">
        <v>99</v>
      </c>
      <c r="G13" s="25" t="s">
        <v>99</v>
      </c>
      <c r="H13" s="25" t="s">
        <v>99</v>
      </c>
      <c r="I13" s="25" t="s">
        <v>99</v>
      </c>
      <c r="J13" s="25" t="s">
        <v>100</v>
      </c>
      <c r="K13" s="25" t="s">
        <v>99</v>
      </c>
      <c r="L13" s="1" t="s">
        <v>99</v>
      </c>
      <c r="M13" s="1" t="s">
        <v>98</v>
      </c>
    </row>
    <row r="14" spans="1:53" ht="14.25" customHeight="1" x14ac:dyDescent="0.25">
      <c r="A14" s="189"/>
      <c r="B14" s="189"/>
      <c r="C14" s="15" t="s">
        <v>102</v>
      </c>
      <c r="D14" s="1" t="s">
        <v>100</v>
      </c>
      <c r="E14" s="1" t="s">
        <v>100</v>
      </c>
      <c r="F14" s="1" t="s">
        <v>99</v>
      </c>
      <c r="G14" s="25" t="s">
        <v>99</v>
      </c>
      <c r="H14" s="25" t="s">
        <v>99</v>
      </c>
      <c r="I14" s="25" t="s">
        <v>99</v>
      </c>
      <c r="J14" s="25" t="s">
        <v>100</v>
      </c>
      <c r="K14" s="25" t="s">
        <v>99</v>
      </c>
      <c r="L14" s="1" t="s">
        <v>99</v>
      </c>
      <c r="M14" s="1" t="s">
        <v>98</v>
      </c>
    </row>
    <row r="15" spans="1:53" x14ac:dyDescent="0.25">
      <c r="A15" s="188"/>
      <c r="B15" s="188"/>
      <c r="C15" s="15" t="s">
        <v>103</v>
      </c>
      <c r="D15" s="1" t="s">
        <v>99</v>
      </c>
      <c r="E15" s="1" t="s">
        <v>98</v>
      </c>
      <c r="F15" s="1" t="s">
        <v>98</v>
      </c>
      <c r="G15" s="25" t="s">
        <v>98</v>
      </c>
      <c r="H15" s="25" t="s">
        <v>98</v>
      </c>
      <c r="I15" s="25" t="s">
        <v>98</v>
      </c>
      <c r="J15" s="25" t="s">
        <v>98</v>
      </c>
      <c r="K15" s="1" t="s">
        <v>100</v>
      </c>
      <c r="L15" s="1" t="s">
        <v>98</v>
      </c>
      <c r="M15" s="1" t="s">
        <v>98</v>
      </c>
    </row>
    <row r="16" spans="1:53" x14ac:dyDescent="0.25">
      <c r="A16" s="187" t="s">
        <v>25</v>
      </c>
      <c r="B16" s="187" t="s">
        <v>26</v>
      </c>
      <c r="C16" s="15" t="s">
        <v>106</v>
      </c>
      <c r="D16" s="1" t="s">
        <v>100</v>
      </c>
      <c r="E16" s="1" t="s">
        <v>100</v>
      </c>
      <c r="F16" s="1" t="s">
        <v>100</v>
      </c>
      <c r="G16" s="25" t="s">
        <v>100</v>
      </c>
      <c r="H16" s="25" t="s">
        <v>99</v>
      </c>
      <c r="I16" s="25" t="s">
        <v>100</v>
      </c>
      <c r="J16" s="25" t="s">
        <v>100</v>
      </c>
      <c r="K16" s="25" t="s">
        <v>100</v>
      </c>
      <c r="L16" s="1" t="s">
        <v>100</v>
      </c>
      <c r="M16" s="1" t="s">
        <v>99</v>
      </c>
    </row>
    <row r="17" spans="1:24" x14ac:dyDescent="0.25">
      <c r="A17" s="189"/>
      <c r="B17" s="189"/>
      <c r="C17" s="15" t="s">
        <v>107</v>
      </c>
      <c r="D17" s="1" t="s">
        <v>100</v>
      </c>
      <c r="E17" s="1" t="s">
        <v>98</v>
      </c>
      <c r="F17" s="1" t="s">
        <v>98</v>
      </c>
      <c r="G17" s="25" t="s">
        <v>98</v>
      </c>
      <c r="H17" s="25" t="s">
        <v>98</v>
      </c>
      <c r="I17" s="25" t="s">
        <v>98</v>
      </c>
      <c r="J17" s="25" t="s">
        <v>98</v>
      </c>
      <c r="K17" s="25" t="s">
        <v>98</v>
      </c>
      <c r="L17" s="1" t="s">
        <v>98</v>
      </c>
      <c r="M17" s="1" t="s">
        <v>99</v>
      </c>
    </row>
    <row r="18" spans="1:24" x14ac:dyDescent="0.25">
      <c r="A18" s="188"/>
      <c r="B18" s="188"/>
      <c r="C18" s="15" t="s">
        <v>113</v>
      </c>
      <c r="D18" s="1" t="s">
        <v>100</v>
      </c>
      <c r="E18" s="1" t="s">
        <v>100</v>
      </c>
      <c r="F18" s="1" t="s">
        <v>100</v>
      </c>
      <c r="G18" s="25" t="s">
        <v>100</v>
      </c>
      <c r="H18" s="25" t="s">
        <v>100</v>
      </c>
      <c r="I18" s="25" t="s">
        <v>100</v>
      </c>
      <c r="J18" s="25" t="s">
        <v>100</v>
      </c>
      <c r="K18" s="25" t="s">
        <v>100</v>
      </c>
      <c r="L18" s="25" t="s">
        <v>100</v>
      </c>
      <c r="M18" s="25" t="s">
        <v>100</v>
      </c>
    </row>
    <row r="19" spans="1:24" x14ac:dyDescent="0.25">
      <c r="A19" s="187" t="s">
        <v>29</v>
      </c>
      <c r="B19" s="187" t="s">
        <v>30</v>
      </c>
      <c r="C19" s="15" t="s">
        <v>114</v>
      </c>
      <c r="D19" s="1" t="s">
        <v>98</v>
      </c>
      <c r="E19" s="1" t="s">
        <v>98</v>
      </c>
      <c r="F19" s="1" t="s">
        <v>98</v>
      </c>
      <c r="G19" s="25" t="s">
        <v>98</v>
      </c>
      <c r="H19" s="25" t="s">
        <v>98</v>
      </c>
      <c r="I19" s="25" t="s">
        <v>98</v>
      </c>
      <c r="J19" s="1" t="s">
        <v>98</v>
      </c>
      <c r="K19" s="1" t="s">
        <v>98</v>
      </c>
      <c r="L19" s="1" t="s">
        <v>98</v>
      </c>
      <c r="M19" s="1" t="s">
        <v>98</v>
      </c>
    </row>
    <row r="20" spans="1:24" x14ac:dyDescent="0.25">
      <c r="A20" s="188"/>
      <c r="B20" s="188"/>
      <c r="C20" s="15" t="s">
        <v>115</v>
      </c>
      <c r="D20" s="1" t="s">
        <v>100</v>
      </c>
      <c r="E20" s="1" t="s">
        <v>99</v>
      </c>
      <c r="F20" s="1" t="s">
        <v>100</v>
      </c>
      <c r="G20" s="25" t="s">
        <v>100</v>
      </c>
      <c r="H20" s="25" t="s">
        <v>100</v>
      </c>
      <c r="I20" s="25" t="s">
        <v>100</v>
      </c>
      <c r="J20" s="1" t="s">
        <v>98</v>
      </c>
      <c r="K20" s="1" t="s">
        <v>98</v>
      </c>
      <c r="L20" s="1" t="s">
        <v>100</v>
      </c>
      <c r="M20" s="1" t="s">
        <v>100</v>
      </c>
    </row>
    <row r="21" spans="1:24" ht="15.75" customHeight="1" x14ac:dyDescent="0.25">
      <c r="A21" s="187" t="s">
        <v>35</v>
      </c>
      <c r="B21" s="187" t="s">
        <v>36</v>
      </c>
      <c r="C21" s="15" t="s">
        <v>116</v>
      </c>
      <c r="D21" s="1" t="s">
        <v>100</v>
      </c>
      <c r="E21" s="1" t="s">
        <v>100</v>
      </c>
      <c r="F21" s="1" t="s">
        <v>100</v>
      </c>
      <c r="G21" s="25" t="s">
        <v>100</v>
      </c>
      <c r="H21" s="25" t="s">
        <v>100</v>
      </c>
      <c r="I21" s="25" t="s">
        <v>98</v>
      </c>
      <c r="J21" s="25" t="s">
        <v>100</v>
      </c>
      <c r="K21" s="25" t="s">
        <v>100</v>
      </c>
      <c r="L21" s="25" t="s">
        <v>100</v>
      </c>
      <c r="M21" s="25" t="s">
        <v>100</v>
      </c>
    </row>
    <row r="22" spans="1:24" x14ac:dyDescent="0.25">
      <c r="A22" s="189"/>
      <c r="B22" s="189"/>
      <c r="C22" s="15" t="s">
        <v>117</v>
      </c>
      <c r="D22" s="1" t="s">
        <v>100</v>
      </c>
      <c r="E22" s="1" t="s">
        <v>100</v>
      </c>
      <c r="F22" s="1" t="s">
        <v>100</v>
      </c>
      <c r="G22" s="25" t="s">
        <v>100</v>
      </c>
      <c r="H22" s="25" t="s">
        <v>100</v>
      </c>
      <c r="I22" s="25" t="s">
        <v>98</v>
      </c>
      <c r="J22" s="25" t="s">
        <v>100</v>
      </c>
      <c r="K22" s="25" t="s">
        <v>100</v>
      </c>
      <c r="L22" s="25" t="s">
        <v>100</v>
      </c>
      <c r="M22" s="25" t="s">
        <v>100</v>
      </c>
    </row>
    <row r="23" spans="1:24" ht="13.5" customHeight="1" x14ac:dyDescent="0.25">
      <c r="A23" s="188"/>
      <c r="B23" s="188"/>
      <c r="C23" s="15" t="s">
        <v>118</v>
      </c>
      <c r="D23" s="1" t="s">
        <v>100</v>
      </c>
      <c r="E23" s="1" t="s">
        <v>98</v>
      </c>
      <c r="F23" s="1" t="s">
        <v>100</v>
      </c>
      <c r="G23" s="25" t="s">
        <v>100</v>
      </c>
      <c r="H23" s="25" t="s">
        <v>99</v>
      </c>
      <c r="I23" s="25" t="s">
        <v>100</v>
      </c>
      <c r="J23" s="1" t="s">
        <v>98</v>
      </c>
      <c r="K23" s="1" t="s">
        <v>98</v>
      </c>
      <c r="L23" s="1" t="s">
        <v>98</v>
      </c>
      <c r="M23" s="1" t="s">
        <v>98</v>
      </c>
    </row>
    <row r="24" spans="1:24" ht="14.25" customHeight="1" x14ac:dyDescent="0.25">
      <c r="A24" s="187" t="s">
        <v>37</v>
      </c>
      <c r="B24" s="187" t="s">
        <v>38</v>
      </c>
      <c r="C24" s="15" t="s">
        <v>4</v>
      </c>
      <c r="D24" s="1" t="s">
        <v>100</v>
      </c>
      <c r="E24" s="1" t="s">
        <v>100</v>
      </c>
      <c r="F24" s="1" t="s">
        <v>100</v>
      </c>
      <c r="G24" s="25" t="s">
        <v>100</v>
      </c>
      <c r="H24" s="25" t="s">
        <v>100</v>
      </c>
      <c r="I24" s="25" t="s">
        <v>100</v>
      </c>
      <c r="J24" s="25" t="s">
        <v>100</v>
      </c>
      <c r="K24" s="25" t="s">
        <v>100</v>
      </c>
      <c r="L24" s="25" t="s">
        <v>100</v>
      </c>
      <c r="M24" s="25" t="s">
        <v>100</v>
      </c>
    </row>
    <row r="25" spans="1:24" ht="14.25" customHeight="1" x14ac:dyDescent="0.25">
      <c r="A25" s="189"/>
      <c r="B25" s="189"/>
      <c r="C25" s="15" t="s">
        <v>119</v>
      </c>
      <c r="D25" s="1" t="s">
        <v>100</v>
      </c>
      <c r="E25" s="1" t="s">
        <v>100</v>
      </c>
      <c r="F25" s="1" t="s">
        <v>100</v>
      </c>
      <c r="G25" s="25" t="s">
        <v>100</v>
      </c>
      <c r="H25" s="25" t="s">
        <v>100</v>
      </c>
      <c r="I25" s="25" t="s">
        <v>100</v>
      </c>
      <c r="J25" s="25" t="s">
        <v>100</v>
      </c>
      <c r="K25" s="25" t="s">
        <v>100</v>
      </c>
      <c r="L25" s="25" t="s">
        <v>100</v>
      </c>
      <c r="M25" s="25" t="s">
        <v>100</v>
      </c>
    </row>
    <row r="26" spans="1:24" ht="14.25" customHeight="1" x14ac:dyDescent="0.25">
      <c r="A26" s="189"/>
      <c r="B26" s="189"/>
      <c r="C26" s="15" t="s">
        <v>120</v>
      </c>
      <c r="D26" s="1" t="s">
        <v>100</v>
      </c>
      <c r="E26" s="1" t="s">
        <v>100</v>
      </c>
      <c r="F26" s="1" t="s">
        <v>100</v>
      </c>
      <c r="G26" s="25" t="s">
        <v>100</v>
      </c>
      <c r="H26" s="25" t="s">
        <v>100</v>
      </c>
      <c r="I26" s="25" t="s">
        <v>100</v>
      </c>
      <c r="J26" s="25" t="s">
        <v>100</v>
      </c>
      <c r="K26" s="25" t="s">
        <v>100</v>
      </c>
      <c r="L26" s="25" t="s">
        <v>100</v>
      </c>
      <c r="M26" s="25" t="s">
        <v>100</v>
      </c>
    </row>
    <row r="27" spans="1:24" ht="14.25" customHeight="1" x14ac:dyDescent="0.25">
      <c r="A27" s="188"/>
      <c r="B27" s="188"/>
      <c r="C27" s="15" t="s">
        <v>121</v>
      </c>
      <c r="D27" s="1" t="s">
        <v>100</v>
      </c>
      <c r="E27" s="1" t="s">
        <v>100</v>
      </c>
      <c r="F27" s="1" t="s">
        <v>100</v>
      </c>
      <c r="G27" s="25" t="s">
        <v>100</v>
      </c>
      <c r="H27" s="25" t="s">
        <v>100</v>
      </c>
      <c r="I27" s="25" t="s">
        <v>100</v>
      </c>
      <c r="J27" s="25" t="s">
        <v>100</v>
      </c>
      <c r="K27" s="25" t="s">
        <v>100</v>
      </c>
      <c r="L27" s="25" t="s">
        <v>98</v>
      </c>
      <c r="M27" s="1" t="s">
        <v>98</v>
      </c>
    </row>
    <row r="28" spans="1:24" ht="18" customHeight="1" x14ac:dyDescent="0.25">
      <c r="A28" s="15" t="s">
        <v>43</v>
      </c>
      <c r="B28" s="15" t="s">
        <v>44</v>
      </c>
      <c r="C28" s="15" t="s">
        <v>122</v>
      </c>
      <c r="D28" s="16" t="s">
        <v>100</v>
      </c>
      <c r="E28" s="104" t="s">
        <v>100</v>
      </c>
      <c r="F28" s="104" t="s">
        <v>100</v>
      </c>
      <c r="G28" s="104" t="s">
        <v>100</v>
      </c>
      <c r="H28" s="104" t="s">
        <v>100</v>
      </c>
      <c r="I28" s="104" t="s">
        <v>100</v>
      </c>
      <c r="J28" s="104" t="s">
        <v>100</v>
      </c>
      <c r="K28" s="104" t="s">
        <v>100</v>
      </c>
      <c r="L28" s="103" t="s">
        <v>100</v>
      </c>
      <c r="M28" s="3" t="s">
        <v>100</v>
      </c>
      <c r="O28" s="3"/>
      <c r="P28" s="3"/>
      <c r="Q28" s="3"/>
      <c r="R28" s="3"/>
      <c r="S28" s="3"/>
      <c r="T28" s="3"/>
      <c r="U28" s="3"/>
      <c r="W28" s="3"/>
      <c r="X28" s="3"/>
    </row>
    <row r="29" spans="1:24" x14ac:dyDescent="0.25">
      <c r="A29" s="187" t="s">
        <v>45</v>
      </c>
      <c r="B29" s="187" t="s">
        <v>46</v>
      </c>
      <c r="C29" s="15" t="s">
        <v>123</v>
      </c>
      <c r="D29" s="1" t="s">
        <v>99</v>
      </c>
      <c r="E29" s="37" t="s">
        <v>98</v>
      </c>
      <c r="F29" s="37" t="s">
        <v>99</v>
      </c>
      <c r="G29" s="25" t="s">
        <v>99</v>
      </c>
      <c r="H29" s="25" t="s">
        <v>99</v>
      </c>
      <c r="I29" s="25" t="s">
        <v>98</v>
      </c>
      <c r="J29" s="25" t="s">
        <v>98</v>
      </c>
      <c r="K29" s="25" t="s">
        <v>100</v>
      </c>
      <c r="L29" s="25" t="s">
        <v>99</v>
      </c>
      <c r="M29" s="25" t="s">
        <v>99</v>
      </c>
    </row>
    <row r="30" spans="1:24" x14ac:dyDescent="0.25">
      <c r="A30" s="188"/>
      <c r="B30" s="188"/>
      <c r="C30" s="15" t="s">
        <v>181</v>
      </c>
      <c r="D30" s="1" t="s">
        <v>99</v>
      </c>
      <c r="E30" s="37" t="s">
        <v>98</v>
      </c>
      <c r="F30" s="37" t="s">
        <v>98</v>
      </c>
      <c r="G30" s="25" t="s">
        <v>98</v>
      </c>
      <c r="H30" s="25" t="s">
        <v>98</v>
      </c>
      <c r="I30" s="25" t="s">
        <v>98</v>
      </c>
      <c r="J30" s="25" t="s">
        <v>98</v>
      </c>
      <c r="K30" s="1" t="s">
        <v>99</v>
      </c>
      <c r="L30" s="1" t="s">
        <v>98</v>
      </c>
      <c r="M30" s="1" t="s">
        <v>99</v>
      </c>
    </row>
    <row r="31" spans="1:24" ht="15.75" customHeight="1" x14ac:dyDescent="0.25">
      <c r="A31" s="15" t="s">
        <v>47</v>
      </c>
      <c r="B31" s="18" t="s">
        <v>48</v>
      </c>
      <c r="C31" s="15" t="s">
        <v>125</v>
      </c>
      <c r="D31" s="16" t="s">
        <v>100</v>
      </c>
      <c r="E31" s="104" t="s">
        <v>98</v>
      </c>
      <c r="F31" s="104" t="s">
        <v>100</v>
      </c>
      <c r="G31" s="104" t="s">
        <v>100</v>
      </c>
      <c r="H31" s="104" t="s">
        <v>100</v>
      </c>
      <c r="I31" s="104" t="s">
        <v>98</v>
      </c>
      <c r="J31" s="104" t="s">
        <v>98</v>
      </c>
      <c r="K31" s="104" t="s">
        <v>100</v>
      </c>
      <c r="L31" s="104" t="s">
        <v>99</v>
      </c>
      <c r="M31" s="104" t="s">
        <v>100</v>
      </c>
    </row>
    <row r="32" spans="1:24" ht="15" customHeight="1" x14ac:dyDescent="0.25">
      <c r="A32" s="19" t="s">
        <v>49</v>
      </c>
      <c r="B32" s="19" t="s">
        <v>50</v>
      </c>
      <c r="C32" s="15" t="s">
        <v>126</v>
      </c>
      <c r="D32" s="1" t="s">
        <v>98</v>
      </c>
      <c r="E32" s="37" t="s">
        <v>98</v>
      </c>
      <c r="F32" s="37" t="s">
        <v>98</v>
      </c>
      <c r="G32" s="25" t="s">
        <v>98</v>
      </c>
      <c r="H32" s="25" t="s">
        <v>98</v>
      </c>
      <c r="I32" s="25" t="s">
        <v>98</v>
      </c>
      <c r="J32" s="25" t="s">
        <v>98</v>
      </c>
      <c r="K32" s="1" t="s">
        <v>98</v>
      </c>
      <c r="L32" s="1" t="s">
        <v>98</v>
      </c>
      <c r="M32" s="1" t="s">
        <v>98</v>
      </c>
    </row>
    <row r="33" spans="1:12" x14ac:dyDescent="0.25">
      <c r="A33" s="194" t="s">
        <v>127</v>
      </c>
      <c r="B33" s="195"/>
      <c r="C33" s="20"/>
      <c r="D33" s="1" t="s">
        <v>180</v>
      </c>
      <c r="E33" s="25" t="s">
        <v>182</v>
      </c>
      <c r="F33" s="25" t="s">
        <v>183</v>
      </c>
      <c r="I33" s="1" t="s">
        <v>190</v>
      </c>
      <c r="J33" s="27" t="s">
        <v>190</v>
      </c>
      <c r="L33" s="1" t="s">
        <v>191</v>
      </c>
    </row>
    <row r="34" spans="1:12" x14ac:dyDescent="0.25">
      <c r="A34" s="192" t="s">
        <v>128</v>
      </c>
      <c r="B34" s="193"/>
      <c r="C34" s="20"/>
    </row>
  </sheetData>
  <mergeCells count="20">
    <mergeCell ref="A13:A15"/>
    <mergeCell ref="B13:B15"/>
    <mergeCell ref="A34:B34"/>
    <mergeCell ref="A16:A18"/>
    <mergeCell ref="B16:B18"/>
    <mergeCell ref="A19:A20"/>
    <mergeCell ref="B19:B20"/>
    <mergeCell ref="A21:A23"/>
    <mergeCell ref="B21:B23"/>
    <mergeCell ref="A24:A27"/>
    <mergeCell ref="B24:B27"/>
    <mergeCell ref="A29:A30"/>
    <mergeCell ref="B29:B30"/>
    <mergeCell ref="A33:B33"/>
    <mergeCell ref="A4:A5"/>
    <mergeCell ref="B4:B5"/>
    <mergeCell ref="A6:A12"/>
    <mergeCell ref="B6:B12"/>
    <mergeCell ref="I2:N2"/>
    <mergeCell ref="D2:H2"/>
  </mergeCells>
  <conditionalFormatting sqref="AZ33 AG33 P33 D33 D6:F15 F33 P4:BA6 D4:N5 D16:BA32 K33:L33 G7:BA15 G6:N6">
    <cfRule type="containsText" dxfId="33" priority="4" operator="containsText" text="G">
      <formula>NOT(ISERROR(SEARCH("G",D4)))</formula>
    </cfRule>
    <cfRule type="containsText" dxfId="32" priority="5" operator="containsText" text="A">
      <formula>NOT(ISERROR(SEARCH("A",D4)))</formula>
    </cfRule>
    <cfRule type="containsText" dxfId="31" priority="6" operator="containsText" text="R">
      <formula>NOT(ISERROR(SEARCH("R",D4)))</formula>
    </cfRule>
  </conditionalFormatting>
  <conditionalFormatting sqref="E33">
    <cfRule type="containsText" dxfId="30" priority="1" operator="containsText" text="G">
      <formula>NOT(ISERROR(SEARCH("G",E33)))</formula>
    </cfRule>
    <cfRule type="containsText" dxfId="29" priority="2" operator="containsText" text="A">
      <formula>NOT(ISERROR(SEARCH("A",E33)))</formula>
    </cfRule>
    <cfRule type="containsText" dxfId="28" priority="3" operator="containsText" text="R">
      <formula>NOT(ISERROR(SEARCH("R",E33)))</formula>
    </cfRule>
  </conditionalFormatting>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'[6]Drop downs'!#REF!</xm:f>
          </x14:formula1>
          <xm:sqref>U4:BA32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D6" sqref="D6"/>
    </sheetView>
  </sheetViews>
  <sheetFormatPr defaultColWidth="9.140625" defaultRowHeight="15" x14ac:dyDescent="0.25"/>
  <cols>
    <col min="1" max="1" width="32.85546875" style="1" customWidth="1"/>
    <col min="2" max="2" width="47.5703125" style="1" customWidth="1"/>
    <col min="3" max="3" width="13" style="2" customWidth="1"/>
    <col min="4" max="4" width="12.28515625" style="1" customWidth="1"/>
    <col min="5" max="5" width="12.85546875" style="1" customWidth="1"/>
    <col min="6" max="6" width="11.85546875" style="1" customWidth="1"/>
    <col min="7" max="7" width="10" style="1" customWidth="1"/>
    <col min="8" max="8" width="17.28515625" style="1" customWidth="1"/>
    <col min="9" max="9" width="26.42578125" style="1" customWidth="1"/>
    <col min="10" max="10" width="84.7109375" style="1" customWidth="1"/>
    <col min="11" max="16384" width="9.140625" style="1"/>
  </cols>
  <sheetData>
    <row r="1" spans="1:10" x14ac:dyDescent="0.25">
      <c r="A1" s="8" t="s">
        <v>90</v>
      </c>
      <c r="B1" s="177"/>
      <c r="C1" s="177"/>
      <c r="D1" s="177"/>
      <c r="E1" s="177"/>
      <c r="F1" s="177"/>
      <c r="G1" s="177"/>
      <c r="H1" s="177"/>
      <c r="I1" s="177"/>
      <c r="J1" s="177"/>
    </row>
    <row r="2" spans="1:10" x14ac:dyDescent="0.25">
      <c r="A2" s="8" t="s">
        <v>10</v>
      </c>
      <c r="B2" s="177"/>
      <c r="C2" s="177"/>
      <c r="D2" s="177"/>
      <c r="E2" s="177"/>
      <c r="F2" s="177"/>
      <c r="G2" s="177"/>
      <c r="H2" s="177"/>
      <c r="I2" s="177"/>
      <c r="J2" s="177"/>
    </row>
    <row r="3" spans="1:10" ht="68.25" customHeight="1" x14ac:dyDescent="0.25">
      <c r="A3" s="8" t="s">
        <v>11</v>
      </c>
      <c r="B3" s="179"/>
      <c r="C3" s="179"/>
      <c r="D3" s="179"/>
      <c r="E3" s="179"/>
      <c r="F3" s="179"/>
      <c r="G3" s="179"/>
      <c r="H3" s="179"/>
      <c r="I3" s="179"/>
      <c r="J3" s="179"/>
    </row>
    <row r="4" spans="1:10" x14ac:dyDescent="0.25">
      <c r="A4" s="8" t="s">
        <v>9</v>
      </c>
      <c r="B4" s="177"/>
      <c r="C4" s="177"/>
      <c r="D4" s="177"/>
      <c r="E4" s="177"/>
      <c r="F4" s="177"/>
      <c r="G4" s="177"/>
      <c r="H4" s="177"/>
      <c r="I4" s="177"/>
      <c r="J4" s="177"/>
    </row>
    <row r="5" spans="1:10" ht="33.75" customHeight="1" x14ac:dyDescent="0.25">
      <c r="A5" s="6" t="s">
        <v>12</v>
      </c>
      <c r="B5" s="6" t="s">
        <v>51</v>
      </c>
      <c r="C5" s="7" t="s">
        <v>52</v>
      </c>
      <c r="D5" s="7" t="s">
        <v>86</v>
      </c>
      <c r="E5" s="7" t="s">
        <v>58</v>
      </c>
      <c r="F5" s="7" t="s">
        <v>53</v>
      </c>
      <c r="G5" s="7" t="s">
        <v>54</v>
      </c>
      <c r="H5" s="7" t="s">
        <v>56</v>
      </c>
      <c r="I5" s="7" t="s">
        <v>57</v>
      </c>
      <c r="J5" s="7" t="s">
        <v>59</v>
      </c>
    </row>
    <row r="6" spans="1:10" ht="90" x14ac:dyDescent="0.25">
      <c r="A6" s="9" t="s">
        <v>13</v>
      </c>
      <c r="B6" s="9" t="s">
        <v>14</v>
      </c>
      <c r="C6" s="11"/>
      <c r="D6" s="12"/>
      <c r="E6" s="12"/>
      <c r="F6" s="12"/>
      <c r="G6" s="12"/>
      <c r="H6" s="12"/>
      <c r="I6" s="12"/>
      <c r="J6" s="11"/>
    </row>
    <row r="7" spans="1:10" ht="75.75" customHeight="1" x14ac:dyDescent="0.25">
      <c r="A7" s="9" t="s">
        <v>15</v>
      </c>
      <c r="B7" s="9" t="s">
        <v>16</v>
      </c>
      <c r="C7" s="11"/>
      <c r="D7" s="12"/>
      <c r="E7" s="12"/>
      <c r="F7" s="12"/>
      <c r="G7" s="12"/>
      <c r="H7" s="12"/>
      <c r="I7" s="12"/>
      <c r="J7" s="11"/>
    </row>
    <row r="8" spans="1:10" ht="123.75" customHeight="1" x14ac:dyDescent="0.25">
      <c r="A8" s="9" t="s">
        <v>17</v>
      </c>
      <c r="B8" s="9" t="s">
        <v>18</v>
      </c>
      <c r="C8" s="11"/>
      <c r="D8" s="12"/>
      <c r="E8" s="12"/>
      <c r="F8" s="12"/>
      <c r="G8" s="12"/>
      <c r="H8" s="12"/>
      <c r="I8" s="12"/>
      <c r="J8" s="11"/>
    </row>
    <row r="9" spans="1:10" ht="92.25" customHeight="1" x14ac:dyDescent="0.25">
      <c r="A9" s="9" t="s">
        <v>19</v>
      </c>
      <c r="B9" s="9" t="s">
        <v>20</v>
      </c>
      <c r="C9" s="11"/>
      <c r="D9" s="12"/>
      <c r="E9" s="12"/>
      <c r="F9" s="12"/>
      <c r="G9" s="12"/>
      <c r="H9" s="12"/>
      <c r="I9" s="12"/>
      <c r="J9" s="11"/>
    </row>
    <row r="10" spans="1:10" ht="123" customHeight="1" x14ac:dyDescent="0.25">
      <c r="A10" s="9" t="s">
        <v>21</v>
      </c>
      <c r="B10" s="9" t="s">
        <v>22</v>
      </c>
      <c r="C10" s="11"/>
      <c r="D10" s="12"/>
      <c r="E10" s="12"/>
      <c r="F10" s="12"/>
      <c r="G10" s="12"/>
      <c r="H10" s="12"/>
      <c r="I10" s="12"/>
      <c r="J10" s="11"/>
    </row>
    <row r="11" spans="1:10" ht="144.75" customHeight="1" x14ac:dyDescent="0.25">
      <c r="A11" s="9" t="s">
        <v>23</v>
      </c>
      <c r="B11" s="9" t="s">
        <v>24</v>
      </c>
      <c r="C11" s="11"/>
      <c r="D11" s="12"/>
      <c r="E11" s="12"/>
      <c r="F11" s="12"/>
      <c r="G11" s="12"/>
      <c r="H11" s="12"/>
      <c r="I11" s="12"/>
      <c r="J11" s="11"/>
    </row>
    <row r="12" spans="1:10" ht="243" customHeight="1" x14ac:dyDescent="0.25">
      <c r="A12" s="9" t="s">
        <v>25</v>
      </c>
      <c r="B12" s="9" t="s">
        <v>26</v>
      </c>
      <c r="C12" s="11"/>
      <c r="D12" s="12"/>
      <c r="E12" s="12"/>
      <c r="F12" s="12"/>
      <c r="G12" s="12"/>
      <c r="H12" s="12"/>
      <c r="I12" s="12"/>
      <c r="J12" s="11"/>
    </row>
    <row r="13" spans="1:10" ht="45" x14ac:dyDescent="0.25">
      <c r="A13" s="9" t="s">
        <v>27</v>
      </c>
      <c r="B13" s="9" t="s">
        <v>28</v>
      </c>
      <c r="C13" s="11"/>
      <c r="D13" s="12"/>
      <c r="E13" s="12"/>
      <c r="F13" s="12"/>
      <c r="G13" s="12"/>
      <c r="H13" s="12"/>
      <c r="I13" s="12"/>
      <c r="J13" s="11"/>
    </row>
    <row r="14" spans="1:10" ht="75" x14ac:dyDescent="0.25">
      <c r="A14" s="9" t="s">
        <v>29</v>
      </c>
      <c r="B14" s="9" t="s">
        <v>30</v>
      </c>
      <c r="C14" s="11"/>
      <c r="D14" s="12"/>
      <c r="E14" s="12"/>
      <c r="F14" s="12"/>
      <c r="G14" s="12"/>
      <c r="H14" s="12"/>
      <c r="I14" s="12"/>
      <c r="J14" s="11"/>
    </row>
    <row r="15" spans="1:10" ht="75" x14ac:dyDescent="0.25">
      <c r="A15" s="9" t="s">
        <v>31</v>
      </c>
      <c r="B15" s="9" t="s">
        <v>32</v>
      </c>
      <c r="C15" s="11"/>
      <c r="D15" s="12"/>
      <c r="E15" s="12"/>
      <c r="F15" s="12"/>
      <c r="G15" s="12"/>
      <c r="H15" s="12"/>
      <c r="I15" s="12"/>
      <c r="J15" s="11"/>
    </row>
    <row r="16" spans="1:10" ht="45" x14ac:dyDescent="0.25">
      <c r="A16" s="9" t="s">
        <v>33</v>
      </c>
      <c r="B16" s="9" t="s">
        <v>34</v>
      </c>
      <c r="C16" s="11"/>
      <c r="D16" s="12"/>
      <c r="E16" s="12"/>
      <c r="F16" s="12"/>
      <c r="G16" s="12"/>
      <c r="H16" s="12"/>
      <c r="I16" s="12"/>
      <c r="J16" s="11"/>
    </row>
    <row r="17" spans="1:10" ht="107.25" customHeight="1" x14ac:dyDescent="0.25">
      <c r="A17" s="9" t="s">
        <v>35</v>
      </c>
      <c r="B17" s="9" t="s">
        <v>36</v>
      </c>
      <c r="C17" s="11"/>
      <c r="D17" s="12"/>
      <c r="E17" s="12"/>
      <c r="F17" s="12"/>
      <c r="G17" s="12"/>
      <c r="H17" s="12"/>
      <c r="I17" s="12"/>
      <c r="J17" s="11"/>
    </row>
    <row r="18" spans="1:10" ht="105" x14ac:dyDescent="0.25">
      <c r="A18" s="9" t="s">
        <v>37</v>
      </c>
      <c r="B18" s="9" t="s">
        <v>38</v>
      </c>
      <c r="C18" s="11"/>
      <c r="D18" s="12"/>
      <c r="E18" s="12"/>
      <c r="F18" s="12"/>
      <c r="G18" s="12"/>
      <c r="H18" s="12"/>
      <c r="I18" s="12"/>
      <c r="J18" s="11"/>
    </row>
    <row r="19" spans="1:10" ht="123.75" customHeight="1" x14ac:dyDescent="0.25">
      <c r="A19" s="9" t="s">
        <v>39</v>
      </c>
      <c r="B19" s="9" t="s">
        <v>40</v>
      </c>
      <c r="C19" s="11"/>
      <c r="D19" s="12"/>
      <c r="E19" s="12"/>
      <c r="F19" s="12"/>
      <c r="G19" s="12"/>
      <c r="H19" s="12"/>
      <c r="I19" s="12"/>
      <c r="J19" s="11"/>
    </row>
    <row r="20" spans="1:10" ht="45" x14ac:dyDescent="0.25">
      <c r="A20" s="9" t="s">
        <v>41</v>
      </c>
      <c r="B20" s="9" t="s">
        <v>42</v>
      </c>
      <c r="C20" s="11"/>
      <c r="D20" s="12"/>
      <c r="E20" s="12"/>
      <c r="F20" s="12"/>
      <c r="G20" s="12"/>
      <c r="H20" s="12"/>
      <c r="I20" s="12"/>
      <c r="J20" s="11"/>
    </row>
    <row r="21" spans="1:10" ht="120" x14ac:dyDescent="0.25">
      <c r="A21" s="9" t="s">
        <v>43</v>
      </c>
      <c r="B21" s="9" t="s">
        <v>44</v>
      </c>
      <c r="C21" s="11"/>
      <c r="D21" s="12"/>
      <c r="E21" s="12"/>
      <c r="F21" s="12"/>
      <c r="G21" s="12"/>
      <c r="H21" s="12"/>
      <c r="I21" s="12"/>
      <c r="J21" s="11"/>
    </row>
    <row r="22" spans="1:10" ht="121.5" customHeight="1" x14ac:dyDescent="0.25">
      <c r="A22" s="9" t="s">
        <v>45</v>
      </c>
      <c r="B22" s="9" t="s">
        <v>46</v>
      </c>
      <c r="C22" s="11"/>
      <c r="D22" s="12"/>
      <c r="E22" s="12"/>
      <c r="F22" s="12"/>
      <c r="G22" s="12"/>
      <c r="H22" s="12"/>
      <c r="I22" s="12"/>
      <c r="J22" s="11"/>
    </row>
    <row r="23" spans="1:10" ht="123.75" customHeight="1" x14ac:dyDescent="0.25">
      <c r="A23" s="9" t="s">
        <v>47</v>
      </c>
      <c r="B23" s="9" t="s">
        <v>48</v>
      </c>
      <c r="C23" s="11"/>
      <c r="D23" s="12"/>
      <c r="E23" s="12"/>
      <c r="F23" s="12"/>
      <c r="G23" s="12"/>
      <c r="H23" s="12"/>
      <c r="I23" s="12"/>
      <c r="J23" s="11"/>
    </row>
    <row r="24" spans="1:10" ht="90" x14ac:dyDescent="0.25">
      <c r="A24" s="9" t="s">
        <v>49</v>
      </c>
      <c r="B24" s="9" t="s">
        <v>50</v>
      </c>
      <c r="C24" s="11"/>
      <c r="D24" s="12"/>
      <c r="E24" s="12"/>
      <c r="F24" s="12"/>
      <c r="G24" s="12"/>
      <c r="H24" s="12"/>
      <c r="I24" s="12"/>
      <c r="J24" s="11"/>
    </row>
    <row r="25" spans="1:10" x14ac:dyDescent="0.25">
      <c r="A25" s="13"/>
      <c r="B25" s="13"/>
      <c r="C25" s="3"/>
      <c r="D25" s="13"/>
      <c r="E25" s="13"/>
      <c r="F25" s="13"/>
      <c r="G25" s="13"/>
      <c r="H25" s="13"/>
      <c r="I25" s="13"/>
      <c r="J25" s="13"/>
    </row>
    <row r="26" spans="1:10" ht="15" customHeight="1" x14ac:dyDescent="0.25">
      <c r="A26" s="200" t="s">
        <v>87</v>
      </c>
      <c r="B26" s="200"/>
      <c r="C26" s="200"/>
      <c r="D26" s="200"/>
      <c r="E26" s="200"/>
      <c r="F26" s="200"/>
      <c r="G26" s="200"/>
      <c r="H26" s="200"/>
      <c r="I26" s="200"/>
      <c r="J26" s="200"/>
    </row>
    <row r="27" spans="1:10" x14ac:dyDescent="0.25">
      <c r="A27" s="197"/>
      <c r="B27" s="198"/>
      <c r="C27" s="198"/>
      <c r="D27" s="198"/>
      <c r="E27" s="198"/>
      <c r="F27" s="198"/>
      <c r="G27" s="198"/>
      <c r="H27" s="198"/>
      <c r="I27" s="198"/>
      <c r="J27" s="199"/>
    </row>
    <row r="28" spans="1:10" ht="15" customHeight="1" x14ac:dyDescent="0.25">
      <c r="A28" s="196" t="s">
        <v>88</v>
      </c>
      <c r="B28" s="196"/>
      <c r="C28" s="196"/>
      <c r="D28" s="196"/>
      <c r="E28" s="196"/>
      <c r="F28" s="196"/>
      <c r="G28" s="196"/>
      <c r="H28" s="196"/>
      <c r="I28" s="196"/>
      <c r="J28" s="196"/>
    </row>
    <row r="29" spans="1:10" x14ac:dyDescent="0.25">
      <c r="A29" s="197"/>
      <c r="B29" s="198"/>
      <c r="C29" s="198"/>
      <c r="D29" s="198"/>
      <c r="E29" s="198"/>
      <c r="F29" s="198"/>
      <c r="G29" s="198"/>
      <c r="H29" s="198"/>
      <c r="I29" s="198"/>
      <c r="J29" s="199"/>
    </row>
    <row r="30" spans="1:10" ht="15" customHeight="1" x14ac:dyDescent="0.25">
      <c r="A30" s="196" t="s">
        <v>89</v>
      </c>
      <c r="B30" s="196"/>
      <c r="C30" s="196"/>
      <c r="D30" s="196"/>
      <c r="E30" s="196"/>
      <c r="F30" s="196"/>
      <c r="G30" s="196"/>
      <c r="H30" s="196"/>
      <c r="I30" s="196"/>
      <c r="J30" s="196"/>
    </row>
    <row r="31" spans="1:10" x14ac:dyDescent="0.25">
      <c r="A31" s="197"/>
      <c r="B31" s="198"/>
      <c r="C31" s="198"/>
      <c r="D31" s="198"/>
      <c r="E31" s="198"/>
      <c r="F31" s="198"/>
      <c r="G31" s="198"/>
      <c r="H31" s="198"/>
      <c r="I31" s="198"/>
      <c r="J31" s="199"/>
    </row>
    <row r="32" spans="1:10" ht="15" customHeight="1" x14ac:dyDescent="0.25">
      <c r="A32" s="4"/>
      <c r="B32" s="4"/>
    </row>
    <row r="33" spans="1:2" x14ac:dyDescent="0.25">
      <c r="A33" s="4"/>
      <c r="B33" s="4"/>
    </row>
    <row r="34" spans="1:2" ht="15" customHeight="1" x14ac:dyDescent="0.25">
      <c r="A34" s="4"/>
      <c r="B34" s="4"/>
    </row>
    <row r="35" spans="1:2" x14ac:dyDescent="0.25">
      <c r="A35" s="4"/>
      <c r="B35" s="4"/>
    </row>
    <row r="36" spans="1:2" ht="15" customHeight="1" x14ac:dyDescent="0.25">
      <c r="A36" s="4"/>
      <c r="B36" s="4"/>
    </row>
    <row r="37" spans="1:2" x14ac:dyDescent="0.25">
      <c r="A37" s="4"/>
      <c r="B37" s="4"/>
    </row>
    <row r="38" spans="1:2" x14ac:dyDescent="0.25">
      <c r="A38" s="4"/>
      <c r="B38" s="4"/>
    </row>
    <row r="39" spans="1:2" x14ac:dyDescent="0.25">
      <c r="A39" s="4"/>
      <c r="B39" s="4"/>
    </row>
  </sheetData>
  <mergeCells count="10">
    <mergeCell ref="A28:J28"/>
    <mergeCell ref="A29:J29"/>
    <mergeCell ref="A30:J30"/>
    <mergeCell ref="A31:J31"/>
    <mergeCell ref="B1:J1"/>
    <mergeCell ref="B2:J2"/>
    <mergeCell ref="B3:J3"/>
    <mergeCell ref="B4:J4"/>
    <mergeCell ref="A26:J26"/>
    <mergeCell ref="A27:J27"/>
  </mergeCells>
  <conditionalFormatting sqref="C6:C24">
    <cfRule type="containsText" dxfId="27" priority="2" operator="containsText" text="Significant Negative">
      <formula>NOT(ISERROR(SEARCH("Significant Negative",C6)))</formula>
    </cfRule>
    <cfRule type="containsText" dxfId="26" priority="3" operator="containsText" text="Minor Negative">
      <formula>NOT(ISERROR(SEARCH("Minor Negative",C6)))</formula>
    </cfRule>
    <cfRule type="containsText" dxfId="25" priority="4" operator="containsText" text="Neutral">
      <formula>NOT(ISERROR(SEARCH("Neutral",C6)))</formula>
    </cfRule>
    <cfRule type="containsText" dxfId="24" priority="5" operator="containsText" text="Minor Positive">
      <formula>NOT(ISERROR(SEARCH("Minor Positive",C6)))</formula>
    </cfRule>
    <cfRule type="containsText" dxfId="23" priority="6" operator="containsText" text="Significant Positive">
      <formula>NOT(ISERROR(SEARCH("Significant Positive",C6)))</formula>
    </cfRule>
  </conditionalFormatting>
  <conditionalFormatting sqref="D6:D24">
    <cfRule type="containsText" dxfId="22" priority="1" operator="containsText" text="Yes">
      <formula>NOT(ISERROR(SEARCH("Yes",D6)))</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14:formula1>
            <xm:f>'Drop downs'!$G$2:$G$6</xm:f>
          </x14:formula1>
          <xm:sqref>I6:I24</xm:sqref>
        </x14:dataValidation>
        <x14:dataValidation type="list" allowBlank="1" showInputMessage="1" showErrorMessage="1">
          <x14:formula1>
            <xm:f>'Drop downs'!$F$2:$F$6</xm:f>
          </x14:formula1>
          <xm:sqref>H6:H24</xm:sqref>
        </x14:dataValidation>
        <x14:dataValidation type="list" allowBlank="1" showInputMessage="1" showErrorMessage="1">
          <x14:formula1>
            <xm:f>'Drop downs'!$E$2:$E$7</xm:f>
          </x14:formula1>
          <xm:sqref>G6:G24</xm:sqref>
        </x14:dataValidation>
        <x14:dataValidation type="list" allowBlank="1" showInputMessage="1" showErrorMessage="1">
          <x14:formula1>
            <xm:f>'Drop downs'!$D$2:$D$5</xm:f>
          </x14:formula1>
          <xm:sqref>F6:F24</xm:sqref>
        </x14:dataValidation>
        <x14:dataValidation type="list" allowBlank="1" showInputMessage="1" showErrorMessage="1">
          <x14:formula1>
            <xm:f>'Drop downs'!$C$2:$C$4</xm:f>
          </x14:formula1>
          <xm:sqref>E6:E24</xm:sqref>
        </x14:dataValidation>
        <x14:dataValidation type="list" allowBlank="1" showInputMessage="1" showErrorMessage="1">
          <x14:formula1>
            <xm:f>'Drop downs'!$B$2:$B$4</xm:f>
          </x14:formula1>
          <xm:sqref>D6:D24</xm:sqref>
        </x14:dataValidation>
        <x14:dataValidation type="list" allowBlank="1" showInputMessage="1" showErrorMessage="1">
          <x14:formula1>
            <xm:f>'Drop downs'!$A$2:$A$7</xm:f>
          </x14:formula1>
          <xm:sqref>C6:C24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G41"/>
  <sheetViews>
    <sheetView zoomScaleNormal="100" workbookViewId="0">
      <pane xSplit="3" ySplit="3" topLeftCell="D4" activePane="bottomRight" state="frozen"/>
      <selection activeCell="J3" sqref="J3"/>
      <selection pane="topRight" activeCell="J3" sqref="J3"/>
      <selection pane="bottomLeft" activeCell="J3" sqref="J3"/>
      <selection pane="bottomRight" activeCell="J3" sqref="J3"/>
    </sheetView>
  </sheetViews>
  <sheetFormatPr defaultColWidth="9.140625" defaultRowHeight="15" x14ac:dyDescent="0.25"/>
  <cols>
    <col min="1" max="1" width="7" style="1" customWidth="1"/>
    <col min="2" max="2" width="44.42578125" style="1" hidden="1" customWidth="1"/>
    <col min="3" max="3" width="44.42578125" style="1" customWidth="1"/>
    <col min="4" max="4" width="5.28515625" style="1" customWidth="1"/>
    <col min="5" max="8" width="4.7109375" style="1" customWidth="1"/>
    <col min="9" max="9" width="5.42578125" style="1" customWidth="1"/>
    <col min="10" max="11" width="5.42578125" style="27" customWidth="1"/>
    <col min="12" max="12" width="4.7109375" style="1" customWidth="1"/>
    <col min="13" max="13" width="5.7109375" style="1" customWidth="1"/>
    <col min="14" max="14" width="5.5703125" style="27" customWidth="1"/>
    <col min="15" max="15" width="5.7109375" style="1" customWidth="1"/>
    <col min="16" max="16" width="5" style="1" customWidth="1"/>
    <col min="17" max="17" width="5.28515625" style="1" customWidth="1"/>
    <col min="18" max="18" width="5" style="27" customWidth="1"/>
    <col min="19" max="19" width="5.7109375" style="1" customWidth="1"/>
    <col min="20" max="20" width="5.7109375" style="27" customWidth="1"/>
    <col min="21" max="22" width="5.42578125" style="1" customWidth="1"/>
    <col min="23" max="23" width="5.42578125" style="27" customWidth="1"/>
    <col min="24" max="24" width="5.5703125" style="1" customWidth="1"/>
    <col min="25" max="25" width="5.28515625" style="1" customWidth="1"/>
    <col min="26" max="26" width="5.42578125" style="1" customWidth="1"/>
    <col min="27" max="27" width="5.7109375" style="1" customWidth="1"/>
    <col min="28" max="28" width="5.28515625" style="1" customWidth="1"/>
    <col min="29" max="29" width="5.5703125" style="1" customWidth="1"/>
    <col min="30" max="30" width="5.7109375" style="1" customWidth="1"/>
    <col min="31" max="31" width="5.28515625" style="1" customWidth="1"/>
    <col min="32" max="32" width="4.7109375" style="1" customWidth="1"/>
    <col min="33" max="33" width="5" style="1" customWidth="1"/>
    <col min="34" max="34" width="4.7109375" style="1" customWidth="1"/>
    <col min="35" max="35" width="5" style="1" customWidth="1"/>
    <col min="36" max="36" width="5.28515625" style="1" customWidth="1"/>
    <col min="37" max="37" width="5.42578125" style="1" customWidth="1"/>
    <col min="38" max="38" width="6.85546875" style="1" customWidth="1"/>
    <col min="39" max="39" width="6.28515625" style="1" customWidth="1"/>
    <col min="40" max="40" width="6.42578125" style="1" customWidth="1"/>
    <col min="41" max="41" width="6.7109375" style="1" customWidth="1"/>
    <col min="42" max="42" width="6.42578125" style="1" customWidth="1"/>
    <col min="43" max="43" width="6.28515625" style="1" customWidth="1"/>
    <col min="44" max="44" width="6.85546875" style="1" customWidth="1"/>
    <col min="45" max="45" width="6.7109375" style="27" customWidth="1"/>
    <col min="46" max="46" width="6" style="27" customWidth="1"/>
    <col min="47" max="52" width="6.7109375" style="27" bestFit="1" customWidth="1"/>
    <col min="53" max="54" width="6.7109375" style="1" bestFit="1" customWidth="1"/>
    <col min="55" max="57" width="6.7109375" style="27" bestFit="1" customWidth="1"/>
    <col min="58" max="59" width="6.7109375" style="1" bestFit="1" customWidth="1"/>
    <col min="60" max="16384" width="9.140625" style="1"/>
  </cols>
  <sheetData>
    <row r="2" spans="1:59" x14ac:dyDescent="0.25">
      <c r="D2" s="191" t="s">
        <v>91</v>
      </c>
      <c r="E2" s="191"/>
      <c r="F2" s="191"/>
      <c r="G2" s="191"/>
      <c r="H2" s="191"/>
      <c r="I2" s="191"/>
      <c r="J2" s="191"/>
      <c r="K2" s="191"/>
      <c r="L2" s="191"/>
      <c r="M2" s="191"/>
      <c r="N2" s="191"/>
      <c r="O2" s="191"/>
      <c r="P2" s="191"/>
      <c r="Q2" s="191"/>
      <c r="R2" s="191"/>
      <c r="S2" s="191"/>
      <c r="T2" s="191"/>
      <c r="U2" s="191"/>
      <c r="V2" s="191"/>
      <c r="W2" s="107"/>
      <c r="X2" s="14"/>
      <c r="Y2" s="14"/>
      <c r="Z2" s="14"/>
      <c r="AA2" s="14"/>
      <c r="AB2" s="14"/>
      <c r="AC2" s="14"/>
      <c r="AD2" s="14"/>
      <c r="AE2" s="14"/>
      <c r="AF2" s="14"/>
      <c r="AG2" s="14"/>
      <c r="AH2" s="14"/>
      <c r="AI2" s="14"/>
      <c r="AJ2" s="14"/>
      <c r="AK2" s="14"/>
      <c r="AL2" s="14"/>
      <c r="AM2" s="14"/>
      <c r="AN2" s="14"/>
      <c r="AO2" s="14"/>
      <c r="AP2" s="14"/>
      <c r="AQ2" s="14"/>
      <c r="AR2" s="14"/>
      <c r="AS2" s="107"/>
      <c r="AT2" s="107"/>
      <c r="AU2" s="107"/>
      <c r="AV2" s="107"/>
      <c r="AW2" s="107"/>
      <c r="AX2" s="107"/>
      <c r="AY2" s="107"/>
      <c r="AZ2" s="107"/>
      <c r="BA2" s="14"/>
      <c r="BB2" s="14"/>
      <c r="BC2" s="107"/>
      <c r="BD2" s="107"/>
      <c r="BE2" s="107"/>
      <c r="BF2" s="14"/>
      <c r="BG2" s="14"/>
    </row>
    <row r="3" spans="1:59" ht="33.75" customHeight="1" x14ac:dyDescent="0.25">
      <c r="A3" s="8" t="s">
        <v>12</v>
      </c>
      <c r="B3" s="8" t="s">
        <v>51</v>
      </c>
      <c r="C3" s="10"/>
      <c r="D3" s="111" t="s">
        <v>195</v>
      </c>
      <c r="E3" s="111" t="s">
        <v>196</v>
      </c>
      <c r="F3" s="111" t="s">
        <v>197</v>
      </c>
      <c r="G3" s="111" t="s">
        <v>198</v>
      </c>
      <c r="H3" s="111" t="s">
        <v>199</v>
      </c>
      <c r="I3" s="111" t="s">
        <v>200</v>
      </c>
      <c r="J3" s="117" t="s">
        <v>203</v>
      </c>
      <c r="K3" s="114" t="s">
        <v>204</v>
      </c>
      <c r="L3" s="111" t="s">
        <v>201</v>
      </c>
      <c r="M3" s="111" t="s">
        <v>202</v>
      </c>
      <c r="N3" s="111" t="s">
        <v>205</v>
      </c>
      <c r="O3" s="111" t="s">
        <v>206</v>
      </c>
      <c r="P3" s="114" t="s">
        <v>207</v>
      </c>
      <c r="Q3" s="114" t="s">
        <v>209</v>
      </c>
      <c r="R3" s="114" t="s">
        <v>210</v>
      </c>
      <c r="S3" s="111" t="s">
        <v>211</v>
      </c>
      <c r="T3" s="111" t="s">
        <v>212</v>
      </c>
      <c r="U3" s="114" t="s">
        <v>213</v>
      </c>
      <c r="V3" s="114" t="s">
        <v>214</v>
      </c>
      <c r="W3" s="111" t="s">
        <v>215</v>
      </c>
      <c r="X3" s="112" t="s">
        <v>216</v>
      </c>
      <c r="Y3" s="112" t="s">
        <v>217</v>
      </c>
      <c r="Z3" s="112" t="s">
        <v>218</v>
      </c>
      <c r="AA3" s="112" t="s">
        <v>219</v>
      </c>
      <c r="AB3" s="112" t="s">
        <v>220</v>
      </c>
      <c r="AC3" s="116" t="s">
        <v>221</v>
      </c>
      <c r="AD3" s="116" t="s">
        <v>222</v>
      </c>
      <c r="AE3" s="111" t="s">
        <v>223</v>
      </c>
      <c r="AF3" s="111" t="s">
        <v>224</v>
      </c>
      <c r="AG3" s="111" t="s">
        <v>225</v>
      </c>
      <c r="AH3" s="111" t="s">
        <v>226</v>
      </c>
      <c r="AI3" s="114" t="s">
        <v>227</v>
      </c>
      <c r="AJ3" s="111" t="s">
        <v>228</v>
      </c>
      <c r="AK3" s="111" t="s">
        <v>229</v>
      </c>
      <c r="AL3" s="110" t="s">
        <v>230</v>
      </c>
      <c r="AM3" s="110" t="s">
        <v>231</v>
      </c>
      <c r="AN3" s="110" t="s">
        <v>232</v>
      </c>
      <c r="AO3" s="110" t="s">
        <v>233</v>
      </c>
      <c r="AP3" s="110" t="s">
        <v>234</v>
      </c>
      <c r="AQ3" s="113" t="s">
        <v>235</v>
      </c>
      <c r="AR3" s="113" t="s">
        <v>344</v>
      </c>
      <c r="AS3" s="113" t="s">
        <v>241</v>
      </c>
      <c r="AT3" s="113" t="s">
        <v>242</v>
      </c>
      <c r="AU3" s="113" t="s">
        <v>208</v>
      </c>
      <c r="AV3" s="110" t="s">
        <v>240</v>
      </c>
      <c r="AW3" s="110" t="s">
        <v>244</v>
      </c>
      <c r="AX3" s="110" t="s">
        <v>245</v>
      </c>
      <c r="AY3" s="110" t="s">
        <v>237</v>
      </c>
      <c r="AZ3" s="115" t="s">
        <v>243</v>
      </c>
      <c r="BA3" s="110" t="s">
        <v>236</v>
      </c>
      <c r="BB3" s="113" t="s">
        <v>238</v>
      </c>
      <c r="BC3" s="110" t="s">
        <v>246</v>
      </c>
      <c r="BD3" s="110" t="s">
        <v>247</v>
      </c>
      <c r="BE3" s="110" t="s">
        <v>248</v>
      </c>
      <c r="BF3" s="113" t="s">
        <v>239</v>
      </c>
      <c r="BG3" s="110" t="s">
        <v>249</v>
      </c>
    </row>
    <row r="4" spans="1:59" x14ac:dyDescent="0.25">
      <c r="A4" s="187" t="s">
        <v>15</v>
      </c>
      <c r="B4" s="187" t="s">
        <v>16</v>
      </c>
      <c r="C4" s="15" t="s">
        <v>97</v>
      </c>
      <c r="D4" s="27" t="s">
        <v>98</v>
      </c>
      <c r="E4" s="27" t="s">
        <v>98</v>
      </c>
      <c r="F4" s="27" t="s">
        <v>98</v>
      </c>
      <c r="G4" s="25" t="s">
        <v>98</v>
      </c>
      <c r="H4" s="25" t="s">
        <v>98</v>
      </c>
      <c r="I4" s="27" t="s">
        <v>100</v>
      </c>
      <c r="J4" s="27" t="s">
        <v>98</v>
      </c>
      <c r="K4" s="27" t="s">
        <v>98</v>
      </c>
      <c r="L4" s="27" t="s">
        <v>99</v>
      </c>
      <c r="M4" s="27" t="s">
        <v>99</v>
      </c>
      <c r="N4" s="27" t="s">
        <v>100</v>
      </c>
      <c r="O4" s="27" t="s">
        <v>98</v>
      </c>
      <c r="P4" s="27" t="s">
        <v>100</v>
      </c>
      <c r="Q4" s="27" t="s">
        <v>98</v>
      </c>
      <c r="R4" s="27" t="s">
        <v>98</v>
      </c>
      <c r="S4" s="27" t="s">
        <v>98</v>
      </c>
      <c r="T4" s="27" t="s">
        <v>98</v>
      </c>
      <c r="U4" s="27" t="s">
        <v>98</v>
      </c>
      <c r="V4" s="27" t="s">
        <v>98</v>
      </c>
      <c r="W4" s="27" t="s">
        <v>98</v>
      </c>
      <c r="X4" s="27" t="s">
        <v>98</v>
      </c>
      <c r="Y4" s="27" t="s">
        <v>98</v>
      </c>
      <c r="Z4" s="27" t="s">
        <v>98</v>
      </c>
      <c r="AA4" s="27" t="s">
        <v>98</v>
      </c>
      <c r="AB4" s="27" t="s">
        <v>98</v>
      </c>
      <c r="AC4" s="27" t="s">
        <v>100</v>
      </c>
      <c r="AD4" s="27" t="s">
        <v>100</v>
      </c>
      <c r="AE4" s="27" t="s">
        <v>100</v>
      </c>
      <c r="AF4" s="27" t="s">
        <v>100</v>
      </c>
      <c r="AG4" s="27" t="s">
        <v>98</v>
      </c>
      <c r="AH4" s="27" t="s">
        <v>98</v>
      </c>
      <c r="AI4" s="27" t="s">
        <v>98</v>
      </c>
      <c r="AJ4" s="27" t="s">
        <v>98</v>
      </c>
      <c r="AK4" s="27" t="s">
        <v>98</v>
      </c>
      <c r="AL4" s="27" t="s">
        <v>98</v>
      </c>
      <c r="AM4" s="27" t="s">
        <v>99</v>
      </c>
      <c r="AN4" s="27" t="s">
        <v>99</v>
      </c>
      <c r="AO4" s="27" t="s">
        <v>99</v>
      </c>
      <c r="AP4" s="27" t="s">
        <v>100</v>
      </c>
      <c r="AQ4" s="27" t="s">
        <v>100</v>
      </c>
      <c r="AR4" s="27" t="s">
        <v>100</v>
      </c>
      <c r="AS4" s="27" t="s">
        <v>99</v>
      </c>
      <c r="AT4" s="27" t="s">
        <v>99</v>
      </c>
      <c r="AU4" s="27" t="s">
        <v>98</v>
      </c>
      <c r="AV4" s="27" t="s">
        <v>98</v>
      </c>
      <c r="AW4" s="27" t="s">
        <v>98</v>
      </c>
      <c r="AX4" s="27" t="s">
        <v>98</v>
      </c>
      <c r="AY4" s="27" t="s">
        <v>98</v>
      </c>
      <c r="AZ4" s="27" t="s">
        <v>98</v>
      </c>
      <c r="BA4" s="27" t="s">
        <v>98</v>
      </c>
      <c r="BB4" s="27" t="s">
        <v>98</v>
      </c>
      <c r="BC4" s="27" t="s">
        <v>98</v>
      </c>
      <c r="BD4" s="27" t="s">
        <v>100</v>
      </c>
      <c r="BE4" s="27" t="s">
        <v>100</v>
      </c>
      <c r="BF4" s="27" t="s">
        <v>100</v>
      </c>
      <c r="BG4" s="27" t="s">
        <v>98</v>
      </c>
    </row>
    <row r="5" spans="1:59" x14ac:dyDescent="0.25">
      <c r="A5" s="188"/>
      <c r="B5" s="188"/>
      <c r="C5" s="15" t="s">
        <v>101</v>
      </c>
      <c r="D5" s="1" t="s">
        <v>99</v>
      </c>
      <c r="E5" s="1" t="s">
        <v>98</v>
      </c>
      <c r="F5" s="1" t="s">
        <v>100</v>
      </c>
      <c r="G5" s="1" t="s">
        <v>100</v>
      </c>
      <c r="H5" s="1" t="s">
        <v>99</v>
      </c>
      <c r="I5" s="1" t="s">
        <v>98</v>
      </c>
      <c r="J5" s="27" t="s">
        <v>100</v>
      </c>
      <c r="K5" s="27" t="s">
        <v>98</v>
      </c>
      <c r="L5" s="1" t="s">
        <v>99</v>
      </c>
      <c r="M5" s="1" t="s">
        <v>99</v>
      </c>
      <c r="O5" s="1" t="s">
        <v>100</v>
      </c>
      <c r="P5" s="1" t="s">
        <v>99</v>
      </c>
      <c r="Q5" s="1" t="s">
        <v>99</v>
      </c>
      <c r="S5" s="1" t="s">
        <v>99</v>
      </c>
      <c r="T5" s="1" t="s">
        <v>99</v>
      </c>
      <c r="U5" s="1" t="s">
        <v>99</v>
      </c>
      <c r="V5" s="1" t="s">
        <v>99</v>
      </c>
      <c r="W5" s="1" t="s">
        <v>99</v>
      </c>
      <c r="X5" s="1" t="s">
        <v>98</v>
      </c>
      <c r="Y5" s="1" t="s">
        <v>98</v>
      </c>
      <c r="AA5" s="1" t="s">
        <v>98</v>
      </c>
      <c r="AB5" s="1" t="s">
        <v>99</v>
      </c>
      <c r="AC5" s="1" t="s">
        <v>99</v>
      </c>
      <c r="AD5" s="1" t="s">
        <v>99</v>
      </c>
      <c r="AE5" s="1" t="s">
        <v>98</v>
      </c>
      <c r="AF5" s="1" t="s">
        <v>98</v>
      </c>
      <c r="AG5" s="1" t="s">
        <v>100</v>
      </c>
      <c r="AH5" s="1" t="s">
        <v>100</v>
      </c>
      <c r="AI5" s="1" t="s">
        <v>100</v>
      </c>
      <c r="AJ5" s="1" t="s">
        <v>100</v>
      </c>
      <c r="AK5" s="1" t="s">
        <v>98</v>
      </c>
      <c r="AL5" s="1" t="s">
        <v>99</v>
      </c>
      <c r="AM5" s="1" t="s">
        <v>100</v>
      </c>
      <c r="AN5" s="1" t="s">
        <v>100</v>
      </c>
      <c r="AO5" s="1" t="s">
        <v>100</v>
      </c>
      <c r="AP5" s="1" t="s">
        <v>99</v>
      </c>
      <c r="AQ5" s="1" t="s">
        <v>99</v>
      </c>
      <c r="AR5" s="1" t="s">
        <v>100</v>
      </c>
      <c r="AU5" s="1" t="s">
        <v>99</v>
      </c>
      <c r="AV5" s="1" t="s">
        <v>99</v>
      </c>
      <c r="AY5" s="1" t="s">
        <v>98</v>
      </c>
      <c r="AZ5" s="1" t="s">
        <v>99</v>
      </c>
      <c r="BA5" s="1" t="s">
        <v>99</v>
      </c>
      <c r="BB5" s="1" t="s">
        <v>99</v>
      </c>
      <c r="BF5" s="1" t="s">
        <v>99</v>
      </c>
    </row>
    <row r="6" spans="1:59" ht="16.5" customHeight="1" x14ac:dyDescent="0.25">
      <c r="A6" s="187" t="s">
        <v>17</v>
      </c>
      <c r="B6" s="187" t="s">
        <v>18</v>
      </c>
      <c r="C6" s="15" t="s">
        <v>102</v>
      </c>
      <c r="D6" s="1" t="s">
        <v>99</v>
      </c>
      <c r="E6" s="1" t="s">
        <v>99</v>
      </c>
      <c r="F6" s="1" t="s">
        <v>99</v>
      </c>
      <c r="G6" s="1" t="s">
        <v>99</v>
      </c>
      <c r="H6" s="1" t="s">
        <v>99</v>
      </c>
      <c r="I6" s="1" t="s">
        <v>100</v>
      </c>
      <c r="J6" s="27" t="s">
        <v>98</v>
      </c>
      <c r="K6" s="27" t="s">
        <v>100</v>
      </c>
      <c r="L6" s="1" t="s">
        <v>99</v>
      </c>
      <c r="M6" s="1" t="s">
        <v>98</v>
      </c>
      <c r="N6" s="27" t="s">
        <v>100</v>
      </c>
      <c r="O6" s="1" t="s">
        <v>99</v>
      </c>
      <c r="P6" s="1" t="s">
        <v>99</v>
      </c>
      <c r="Q6" s="1" t="s">
        <v>100</v>
      </c>
      <c r="R6" s="27" t="s">
        <v>100</v>
      </c>
      <c r="S6" s="1" t="s">
        <v>100</v>
      </c>
      <c r="T6" s="1" t="s">
        <v>100</v>
      </c>
      <c r="U6" s="1" t="s">
        <v>100</v>
      </c>
      <c r="V6" s="1" t="s">
        <v>99</v>
      </c>
      <c r="W6" s="1" t="s">
        <v>100</v>
      </c>
      <c r="X6" s="1" t="s">
        <v>100</v>
      </c>
      <c r="Y6" s="1" t="s">
        <v>100</v>
      </c>
      <c r="AA6" s="1" t="s">
        <v>100</v>
      </c>
      <c r="AB6" s="1" t="s">
        <v>100</v>
      </c>
      <c r="AC6" s="1" t="s">
        <v>98</v>
      </c>
      <c r="AD6" s="1" t="s">
        <v>100</v>
      </c>
      <c r="AE6" s="1" t="s">
        <v>100</v>
      </c>
      <c r="AF6" s="1" t="s">
        <v>100</v>
      </c>
      <c r="AG6" s="1" t="s">
        <v>100</v>
      </c>
      <c r="AH6" s="1" t="s">
        <v>100</v>
      </c>
      <c r="AI6" s="1" t="s">
        <v>100</v>
      </c>
      <c r="AJ6" s="1" t="s">
        <v>99</v>
      </c>
      <c r="AK6" s="1" t="s">
        <v>100</v>
      </c>
      <c r="AL6" s="1" t="s">
        <v>100</v>
      </c>
      <c r="AM6" s="1" t="s">
        <v>100</v>
      </c>
      <c r="AN6" s="1" t="s">
        <v>100</v>
      </c>
      <c r="AO6" s="1" t="s">
        <v>100</v>
      </c>
      <c r="AP6" s="1" t="s">
        <v>99</v>
      </c>
      <c r="AQ6" s="1" t="s">
        <v>98</v>
      </c>
      <c r="AR6" s="1" t="s">
        <v>98</v>
      </c>
      <c r="AU6" s="1" t="s">
        <v>99</v>
      </c>
      <c r="AV6" s="1" t="s">
        <v>99</v>
      </c>
      <c r="AY6" s="1" t="s">
        <v>99</v>
      </c>
      <c r="AZ6" s="1" t="s">
        <v>100</v>
      </c>
      <c r="BA6" s="1" t="s">
        <v>99</v>
      </c>
      <c r="BB6" s="1" t="s">
        <v>100</v>
      </c>
      <c r="BF6" s="1" t="s">
        <v>100</v>
      </c>
    </row>
    <row r="7" spans="1:59" x14ac:dyDescent="0.25">
      <c r="A7" s="189"/>
      <c r="B7" s="189"/>
      <c r="C7" s="15" t="s">
        <v>103</v>
      </c>
      <c r="D7" s="1" t="s">
        <v>98</v>
      </c>
      <c r="E7" s="1" t="s">
        <v>99</v>
      </c>
      <c r="F7" s="1" t="s">
        <v>99</v>
      </c>
      <c r="G7" s="1" t="s">
        <v>99</v>
      </c>
      <c r="H7" s="1" t="s">
        <v>100</v>
      </c>
      <c r="I7" s="1" t="s">
        <v>100</v>
      </c>
      <c r="J7" s="27" t="s">
        <v>98</v>
      </c>
      <c r="K7" s="27" t="s">
        <v>98</v>
      </c>
      <c r="L7" s="1" t="s">
        <v>98</v>
      </c>
      <c r="M7" s="1" t="s">
        <v>98</v>
      </c>
      <c r="O7" s="1" t="s">
        <v>98</v>
      </c>
      <c r="P7" s="1" t="s">
        <v>99</v>
      </c>
      <c r="Q7" s="1" t="s">
        <v>99</v>
      </c>
      <c r="S7" s="1" t="s">
        <v>100</v>
      </c>
      <c r="T7" s="1" t="s">
        <v>100</v>
      </c>
      <c r="U7" s="1" t="s">
        <v>100</v>
      </c>
      <c r="V7" s="1" t="s">
        <v>98</v>
      </c>
      <c r="W7" s="1" t="s">
        <v>98</v>
      </c>
      <c r="X7" s="1" t="s">
        <v>98</v>
      </c>
      <c r="Y7" s="1" t="s">
        <v>98</v>
      </c>
      <c r="AA7" s="1" t="s">
        <v>98</v>
      </c>
      <c r="AB7" s="1" t="s">
        <v>98</v>
      </c>
      <c r="AC7" s="1" t="s">
        <v>98</v>
      </c>
      <c r="AD7" s="1" t="s">
        <v>98</v>
      </c>
      <c r="AE7" s="1" t="s">
        <v>98</v>
      </c>
      <c r="AF7" s="1" t="s">
        <v>98</v>
      </c>
      <c r="AG7" s="1" t="s">
        <v>104</v>
      </c>
      <c r="AH7" s="1" t="s">
        <v>104</v>
      </c>
      <c r="AI7" s="1" t="s">
        <v>105</v>
      </c>
      <c r="AJ7" s="1" t="s">
        <v>98</v>
      </c>
      <c r="AK7" s="1" t="s">
        <v>100</v>
      </c>
      <c r="AL7" s="1" t="s">
        <v>98</v>
      </c>
      <c r="AM7" s="1" t="s">
        <v>98</v>
      </c>
      <c r="AN7" s="1" t="s">
        <v>98</v>
      </c>
      <c r="AO7" s="1" t="s">
        <v>98</v>
      </c>
      <c r="AP7" s="1" t="s">
        <v>98</v>
      </c>
      <c r="AQ7" s="1" t="s">
        <v>99</v>
      </c>
      <c r="AR7" s="1" t="s">
        <v>98</v>
      </c>
      <c r="AU7" s="1" t="s">
        <v>100</v>
      </c>
      <c r="AV7" s="1" t="s">
        <v>100</v>
      </c>
      <c r="AY7" s="1" t="s">
        <v>98</v>
      </c>
      <c r="AZ7" s="1" t="s">
        <v>98</v>
      </c>
      <c r="BA7" s="1" t="s">
        <v>100</v>
      </c>
      <c r="BB7" s="1" t="s">
        <v>98</v>
      </c>
      <c r="BF7" s="1" t="s">
        <v>98</v>
      </c>
    </row>
    <row r="8" spans="1:59" x14ac:dyDescent="0.25">
      <c r="A8" s="189"/>
      <c r="B8" s="189"/>
      <c r="C8" s="15" t="s">
        <v>106</v>
      </c>
      <c r="D8" s="27" t="s">
        <v>100</v>
      </c>
      <c r="E8" s="27" t="s">
        <v>100</v>
      </c>
      <c r="F8" s="27" t="s">
        <v>100</v>
      </c>
      <c r="G8" s="27" t="s">
        <v>100</v>
      </c>
      <c r="H8" s="27" t="s">
        <v>100</v>
      </c>
      <c r="I8" s="27" t="s">
        <v>100</v>
      </c>
      <c r="J8" s="27" t="s">
        <v>100</v>
      </c>
      <c r="K8" s="27" t="s">
        <v>99</v>
      </c>
      <c r="L8" s="27" t="s">
        <v>100</v>
      </c>
      <c r="M8" s="27" t="s">
        <v>100</v>
      </c>
      <c r="N8" s="27" t="s">
        <v>100</v>
      </c>
      <c r="O8" s="27" t="s">
        <v>100</v>
      </c>
      <c r="P8" s="27" t="s">
        <v>100</v>
      </c>
      <c r="Q8" s="27" t="s">
        <v>100</v>
      </c>
      <c r="R8" s="27" t="s">
        <v>100</v>
      </c>
      <c r="S8" s="27" t="s">
        <v>100</v>
      </c>
      <c r="T8" s="27" t="s">
        <v>100</v>
      </c>
      <c r="U8" s="27" t="s">
        <v>100</v>
      </c>
      <c r="V8" s="27" t="s">
        <v>98</v>
      </c>
      <c r="W8" s="27" t="s">
        <v>100</v>
      </c>
      <c r="X8" s="27" t="s">
        <v>100</v>
      </c>
      <c r="Y8" s="27" t="s">
        <v>100</v>
      </c>
      <c r="Z8" s="27" t="s">
        <v>100</v>
      </c>
      <c r="AA8" s="27" t="s">
        <v>100</v>
      </c>
      <c r="AB8" s="27" t="s">
        <v>100</v>
      </c>
      <c r="AC8" s="27" t="s">
        <v>100</v>
      </c>
      <c r="AD8" s="27" t="s">
        <v>100</v>
      </c>
      <c r="AE8" s="27" t="s">
        <v>100</v>
      </c>
      <c r="AF8" s="27" t="s">
        <v>100</v>
      </c>
      <c r="AG8" s="27" t="s">
        <v>100</v>
      </c>
      <c r="AH8" s="27" t="s">
        <v>100</v>
      </c>
      <c r="AI8" s="27" t="s">
        <v>100</v>
      </c>
      <c r="AJ8" s="27" t="s">
        <v>98</v>
      </c>
      <c r="AK8" s="27" t="s">
        <v>100</v>
      </c>
      <c r="AL8" s="27" t="s">
        <v>100</v>
      </c>
      <c r="AM8" s="27" t="s">
        <v>100</v>
      </c>
      <c r="AN8" s="27" t="s">
        <v>100</v>
      </c>
      <c r="AO8" s="27" t="s">
        <v>100</v>
      </c>
      <c r="AP8" s="27" t="s">
        <v>100</v>
      </c>
      <c r="AQ8" s="27" t="s">
        <v>98</v>
      </c>
      <c r="AR8" s="27" t="s">
        <v>98</v>
      </c>
      <c r="AS8" s="27" t="s">
        <v>100</v>
      </c>
      <c r="AT8" s="27" t="s">
        <v>100</v>
      </c>
      <c r="AU8" s="27" t="s">
        <v>100</v>
      </c>
      <c r="AV8" s="27" t="s">
        <v>100</v>
      </c>
      <c r="AW8" s="27" t="s">
        <v>100</v>
      </c>
      <c r="AX8" s="27" t="s">
        <v>100</v>
      </c>
      <c r="AY8" s="27" t="s">
        <v>100</v>
      </c>
      <c r="AZ8" s="27" t="s">
        <v>100</v>
      </c>
      <c r="BA8" s="27" t="s">
        <v>100</v>
      </c>
      <c r="BB8" s="27" t="s">
        <v>100</v>
      </c>
      <c r="BC8" s="27" t="s">
        <v>99</v>
      </c>
      <c r="BD8" s="27" t="s">
        <v>100</v>
      </c>
      <c r="BE8" s="27" t="s">
        <v>100</v>
      </c>
      <c r="BF8" s="27" t="s">
        <v>100</v>
      </c>
      <c r="BG8" s="27" t="s">
        <v>100</v>
      </c>
    </row>
    <row r="9" spans="1:59" x14ac:dyDescent="0.25">
      <c r="A9" s="189"/>
      <c r="B9" s="189"/>
      <c r="C9" s="15" t="s">
        <v>107</v>
      </c>
      <c r="D9" s="27" t="s">
        <v>98</v>
      </c>
      <c r="E9" s="27" t="s">
        <v>98</v>
      </c>
      <c r="F9" s="27" t="s">
        <v>98</v>
      </c>
      <c r="G9" s="27" t="s">
        <v>98</v>
      </c>
      <c r="H9" s="27" t="s">
        <v>98</v>
      </c>
      <c r="I9" s="27" t="s">
        <v>98</v>
      </c>
      <c r="J9" s="27" t="s">
        <v>98</v>
      </c>
      <c r="K9" s="27" t="s">
        <v>98</v>
      </c>
      <c r="L9" s="27" t="s">
        <v>98</v>
      </c>
      <c r="M9" s="27" t="s">
        <v>98</v>
      </c>
      <c r="N9" s="27" t="s">
        <v>99</v>
      </c>
      <c r="O9" s="27" t="s">
        <v>98</v>
      </c>
      <c r="P9" s="27" t="s">
        <v>99</v>
      </c>
      <c r="Q9" s="27" t="s">
        <v>99</v>
      </c>
      <c r="R9" s="27" t="s">
        <v>98</v>
      </c>
      <c r="S9" s="27" t="s">
        <v>98</v>
      </c>
      <c r="T9" s="27" t="s">
        <v>98</v>
      </c>
      <c r="U9" s="27" t="s">
        <v>98</v>
      </c>
      <c r="V9" s="27" t="s">
        <v>98</v>
      </c>
      <c r="W9" s="27" t="s">
        <v>98</v>
      </c>
      <c r="X9" s="27" t="s">
        <v>99</v>
      </c>
      <c r="Y9" s="27" t="s">
        <v>99</v>
      </c>
      <c r="Z9" s="27" t="s">
        <v>99</v>
      </c>
      <c r="AA9" s="27" t="s">
        <v>99</v>
      </c>
      <c r="AB9" s="27" t="s">
        <v>98</v>
      </c>
      <c r="AC9" s="27" t="s">
        <v>98</v>
      </c>
      <c r="AD9" s="27" t="s">
        <v>99</v>
      </c>
      <c r="AE9" s="27" t="s">
        <v>98</v>
      </c>
      <c r="AF9" s="27" t="s">
        <v>99</v>
      </c>
      <c r="AG9" s="27" t="s">
        <v>98</v>
      </c>
      <c r="AH9" s="27" t="s">
        <v>100</v>
      </c>
      <c r="AI9" s="27" t="s">
        <v>98</v>
      </c>
      <c r="AJ9" s="27" t="s">
        <v>98</v>
      </c>
      <c r="AK9" s="27" t="s">
        <v>98</v>
      </c>
      <c r="AL9" s="27" t="s">
        <v>98</v>
      </c>
      <c r="AM9" s="27" t="s">
        <v>98</v>
      </c>
      <c r="AN9" s="27" t="s">
        <v>98</v>
      </c>
      <c r="AO9" s="27" t="s">
        <v>98</v>
      </c>
      <c r="AP9" s="27" t="s">
        <v>99</v>
      </c>
      <c r="AQ9" s="27" t="s">
        <v>99</v>
      </c>
      <c r="AR9" s="27" t="s">
        <v>98</v>
      </c>
      <c r="AS9" s="27" t="s">
        <v>100</v>
      </c>
      <c r="AT9" s="27" t="s">
        <v>100</v>
      </c>
      <c r="AU9" s="27" t="s">
        <v>99</v>
      </c>
      <c r="AV9" s="27" t="s">
        <v>99</v>
      </c>
      <c r="AW9" s="27" t="s">
        <v>98</v>
      </c>
      <c r="AX9" s="27" t="s">
        <v>98</v>
      </c>
      <c r="AY9" s="27" t="s">
        <v>99</v>
      </c>
      <c r="AZ9" s="27" t="s">
        <v>99</v>
      </c>
      <c r="BA9" s="27" t="s">
        <v>99</v>
      </c>
      <c r="BB9" s="27" t="s">
        <v>98</v>
      </c>
      <c r="BC9" s="27" t="s">
        <v>99</v>
      </c>
      <c r="BD9" s="27" t="s">
        <v>98</v>
      </c>
      <c r="BE9" s="27" t="s">
        <v>98</v>
      </c>
      <c r="BF9" s="27" t="s">
        <v>98</v>
      </c>
      <c r="BG9" s="27" t="s">
        <v>100</v>
      </c>
    </row>
    <row r="10" spans="1:59" x14ac:dyDescent="0.25">
      <c r="A10" s="189"/>
      <c r="B10" s="189"/>
      <c r="C10" s="15" t="s">
        <v>108</v>
      </c>
      <c r="D10" s="1" t="s">
        <v>98</v>
      </c>
      <c r="E10" s="1" t="s">
        <v>99</v>
      </c>
      <c r="F10" s="1" t="s">
        <v>98</v>
      </c>
      <c r="G10" s="1" t="s">
        <v>99</v>
      </c>
      <c r="H10" s="1" t="s">
        <v>99</v>
      </c>
      <c r="I10" s="1" t="s">
        <v>99</v>
      </c>
      <c r="J10" s="17" t="s">
        <v>98</v>
      </c>
      <c r="K10" s="27" t="s">
        <v>98</v>
      </c>
      <c r="L10" s="1" t="s">
        <v>99</v>
      </c>
      <c r="M10" s="1" t="s">
        <v>99</v>
      </c>
      <c r="O10" s="1" t="s">
        <v>99</v>
      </c>
      <c r="P10" s="1" t="s">
        <v>99</v>
      </c>
      <c r="Q10" s="1" t="s">
        <v>100</v>
      </c>
      <c r="S10" s="1" t="s">
        <v>99</v>
      </c>
      <c r="T10" s="1" t="s">
        <v>98</v>
      </c>
      <c r="U10" s="1" t="s">
        <v>100</v>
      </c>
      <c r="V10" s="1" t="s">
        <v>99</v>
      </c>
      <c r="W10" s="1" t="s">
        <v>100</v>
      </c>
      <c r="X10" s="1" t="s">
        <v>99</v>
      </c>
      <c r="Y10" s="1" t="s">
        <v>100</v>
      </c>
      <c r="AA10" s="1" t="s">
        <v>100</v>
      </c>
      <c r="AB10" s="1" t="s">
        <v>99</v>
      </c>
      <c r="AC10" s="1" t="s">
        <v>99</v>
      </c>
      <c r="AD10" s="1" t="s">
        <v>98</v>
      </c>
      <c r="AE10" s="1" t="s">
        <v>98</v>
      </c>
      <c r="AF10" s="1" t="s">
        <v>99</v>
      </c>
      <c r="AG10" s="1" t="s">
        <v>100</v>
      </c>
      <c r="AH10" s="1" t="s">
        <v>100</v>
      </c>
      <c r="AI10" s="1" t="s">
        <v>99</v>
      </c>
      <c r="AJ10" s="1" t="s">
        <v>98</v>
      </c>
      <c r="AK10" s="1" t="s">
        <v>98</v>
      </c>
      <c r="AL10" s="1" t="s">
        <v>100</v>
      </c>
      <c r="AM10" s="1" t="s">
        <v>100</v>
      </c>
      <c r="AN10" s="1" t="s">
        <v>100</v>
      </c>
      <c r="AO10" s="1" t="s">
        <v>100</v>
      </c>
      <c r="AP10" s="1" t="s">
        <v>98</v>
      </c>
      <c r="AQ10" s="1" t="s">
        <v>98</v>
      </c>
      <c r="AR10" s="1" t="s">
        <v>98</v>
      </c>
      <c r="AU10" s="1" t="s">
        <v>99</v>
      </c>
      <c r="AV10" s="1" t="s">
        <v>100</v>
      </c>
      <c r="AW10" s="27" t="s">
        <v>100</v>
      </c>
      <c r="AY10" s="1" t="s">
        <v>99</v>
      </c>
      <c r="AZ10" s="1" t="s">
        <v>100</v>
      </c>
      <c r="BA10" s="1" t="s">
        <v>100</v>
      </c>
      <c r="BB10" s="1" t="s">
        <v>100</v>
      </c>
      <c r="BF10" s="1" t="s">
        <v>100</v>
      </c>
    </row>
    <row r="11" spans="1:59" x14ac:dyDescent="0.25">
      <c r="A11" s="189"/>
      <c r="B11" s="189"/>
      <c r="C11" s="15" t="s">
        <v>109</v>
      </c>
      <c r="D11" s="1" t="s">
        <v>100</v>
      </c>
      <c r="E11" s="1" t="s">
        <v>99</v>
      </c>
      <c r="F11" s="1" t="s">
        <v>100</v>
      </c>
      <c r="G11" s="1" t="s">
        <v>99</v>
      </c>
      <c r="H11" s="1" t="s">
        <v>98</v>
      </c>
      <c r="I11" s="1" t="s">
        <v>99</v>
      </c>
      <c r="J11" s="27" t="s">
        <v>100</v>
      </c>
      <c r="K11" s="27" t="s">
        <v>100</v>
      </c>
      <c r="L11" s="1" t="s">
        <v>99</v>
      </c>
      <c r="M11" s="1" t="s">
        <v>99</v>
      </c>
      <c r="N11" s="27" t="s">
        <v>100</v>
      </c>
      <c r="O11" s="1" t="s">
        <v>100</v>
      </c>
      <c r="P11" s="1" t="s">
        <v>100</v>
      </c>
      <c r="Q11" s="1" t="s">
        <v>100</v>
      </c>
      <c r="S11" s="1" t="s">
        <v>99</v>
      </c>
      <c r="T11" s="1" t="s">
        <v>98</v>
      </c>
      <c r="U11" s="1" t="s">
        <v>100</v>
      </c>
      <c r="V11" s="1" t="s">
        <v>100</v>
      </c>
      <c r="W11" s="1" t="s">
        <v>100</v>
      </c>
      <c r="X11" s="1" t="s">
        <v>100</v>
      </c>
      <c r="Y11" s="1" t="s">
        <v>100</v>
      </c>
      <c r="AA11" s="1" t="s">
        <v>99</v>
      </c>
      <c r="AB11" s="1" t="s">
        <v>100</v>
      </c>
      <c r="AC11" s="1" t="s">
        <v>99</v>
      </c>
      <c r="AD11" s="1" t="s">
        <v>100</v>
      </c>
      <c r="AE11" s="1" t="s">
        <v>99</v>
      </c>
      <c r="AF11" s="1" t="s">
        <v>99</v>
      </c>
      <c r="AG11" s="1" t="s">
        <v>100</v>
      </c>
      <c r="AH11" s="1" t="s">
        <v>100</v>
      </c>
      <c r="AI11" s="1" t="s">
        <v>100</v>
      </c>
      <c r="AJ11" s="1" t="s">
        <v>99</v>
      </c>
      <c r="AK11" s="1" t="s">
        <v>98</v>
      </c>
      <c r="AL11" s="1" t="s">
        <v>100</v>
      </c>
      <c r="AM11" s="1" t="s">
        <v>99</v>
      </c>
      <c r="AN11" s="1" t="s">
        <v>100</v>
      </c>
      <c r="AO11" s="1" t="s">
        <v>99</v>
      </c>
      <c r="AP11" s="1" t="s">
        <v>99</v>
      </c>
      <c r="AQ11" s="1" t="s">
        <v>99</v>
      </c>
      <c r="AR11" s="1" t="s">
        <v>100</v>
      </c>
      <c r="AU11" s="1" t="s">
        <v>99</v>
      </c>
      <c r="AV11" s="1" t="s">
        <v>100</v>
      </c>
      <c r="AY11" s="1" t="s">
        <v>99</v>
      </c>
      <c r="AZ11" s="1" t="s">
        <v>99</v>
      </c>
      <c r="BA11" s="1" t="s">
        <v>100</v>
      </c>
      <c r="BB11" s="1" t="s">
        <v>100</v>
      </c>
      <c r="BF11" s="1" t="s">
        <v>98</v>
      </c>
    </row>
    <row r="12" spans="1:59" x14ac:dyDescent="0.25">
      <c r="A12" s="188"/>
      <c r="B12" s="188"/>
      <c r="C12" s="15" t="s">
        <v>110</v>
      </c>
      <c r="D12" s="1" t="s">
        <v>98</v>
      </c>
      <c r="E12" s="1" t="s">
        <v>99</v>
      </c>
      <c r="F12" s="1" t="s">
        <v>100</v>
      </c>
      <c r="G12" s="1" t="s">
        <v>99</v>
      </c>
      <c r="H12" s="1" t="s">
        <v>100</v>
      </c>
      <c r="I12" s="1" t="s">
        <v>99</v>
      </c>
      <c r="J12" s="17" t="s">
        <v>98</v>
      </c>
      <c r="K12" s="27" t="s">
        <v>99</v>
      </c>
      <c r="L12" s="1" t="s">
        <v>100</v>
      </c>
      <c r="M12" s="1" t="s">
        <v>100</v>
      </c>
      <c r="O12" s="1" t="s">
        <v>100</v>
      </c>
      <c r="P12" s="1" t="s">
        <v>100</v>
      </c>
      <c r="Q12" s="1" t="s">
        <v>100</v>
      </c>
      <c r="S12" s="1" t="s">
        <v>100</v>
      </c>
      <c r="T12" s="1" t="s">
        <v>100</v>
      </c>
      <c r="U12" s="1" t="s">
        <v>100</v>
      </c>
      <c r="V12" s="1" t="s">
        <v>100</v>
      </c>
      <c r="W12" s="1" t="s">
        <v>100</v>
      </c>
      <c r="X12" s="1" t="s">
        <v>100</v>
      </c>
      <c r="Y12" s="1" t="s">
        <v>100</v>
      </c>
      <c r="AA12" s="1" t="s">
        <v>100</v>
      </c>
      <c r="AB12" s="1" t="s">
        <v>100</v>
      </c>
      <c r="AC12" s="1" t="s">
        <v>99</v>
      </c>
      <c r="AD12" s="1" t="s">
        <v>98</v>
      </c>
      <c r="AE12" s="1" t="s">
        <v>98</v>
      </c>
      <c r="AF12" s="1" t="s">
        <v>98</v>
      </c>
      <c r="AG12" s="1" t="s">
        <v>100</v>
      </c>
      <c r="AH12" s="1" t="s">
        <v>100</v>
      </c>
      <c r="AI12" s="1" t="s">
        <v>100</v>
      </c>
      <c r="AJ12" s="1" t="s">
        <v>98</v>
      </c>
      <c r="AK12" s="1" t="s">
        <v>98</v>
      </c>
      <c r="AL12" s="1" t="s">
        <v>100</v>
      </c>
      <c r="AM12" s="1" t="s">
        <v>100</v>
      </c>
      <c r="AN12" s="1" t="s">
        <v>100</v>
      </c>
      <c r="AO12" s="1" t="s">
        <v>100</v>
      </c>
      <c r="AP12" s="1" t="s">
        <v>100</v>
      </c>
      <c r="AQ12" s="1" t="s">
        <v>100</v>
      </c>
      <c r="AR12" s="1" t="s">
        <v>100</v>
      </c>
      <c r="AU12" s="1" t="s">
        <v>99</v>
      </c>
      <c r="AV12" s="1" t="s">
        <v>100</v>
      </c>
      <c r="AY12" s="1" t="s">
        <v>100</v>
      </c>
      <c r="AZ12" s="1" t="s">
        <v>100</v>
      </c>
      <c r="BA12" s="1" t="s">
        <v>100</v>
      </c>
      <c r="BB12" s="1" t="s">
        <v>100</v>
      </c>
      <c r="BF12" s="1" t="s">
        <v>99</v>
      </c>
    </row>
    <row r="13" spans="1:59" ht="17.25" customHeight="1" x14ac:dyDescent="0.25">
      <c r="A13" s="15" t="s">
        <v>19</v>
      </c>
      <c r="B13" s="15" t="s">
        <v>20</v>
      </c>
      <c r="C13" s="15" t="s">
        <v>111</v>
      </c>
      <c r="D13" s="22" t="s">
        <v>98</v>
      </c>
      <c r="E13" s="104" t="s">
        <v>99</v>
      </c>
      <c r="F13" s="104" t="s">
        <v>98</v>
      </c>
      <c r="G13" s="104" t="s">
        <v>98</v>
      </c>
      <c r="H13" s="104" t="s">
        <v>98</v>
      </c>
      <c r="I13" s="104" t="s">
        <v>100</v>
      </c>
      <c r="J13" s="17" t="s">
        <v>100</v>
      </c>
      <c r="K13" s="104"/>
      <c r="L13" s="104" t="s">
        <v>99</v>
      </c>
      <c r="M13" s="104" t="s">
        <v>98</v>
      </c>
      <c r="N13" s="104"/>
      <c r="O13" s="104" t="s">
        <v>98</v>
      </c>
      <c r="P13" s="104" t="s">
        <v>99</v>
      </c>
      <c r="Q13" s="104" t="s">
        <v>99</v>
      </c>
      <c r="R13" s="104"/>
      <c r="S13" s="104" t="s">
        <v>99</v>
      </c>
      <c r="T13" s="104" t="s">
        <v>99</v>
      </c>
      <c r="U13" s="104" t="s">
        <v>98</v>
      </c>
      <c r="V13" s="104" t="s">
        <v>98</v>
      </c>
      <c r="W13" s="104" t="s">
        <v>99</v>
      </c>
      <c r="X13" s="104" t="s">
        <v>100</v>
      </c>
      <c r="Y13" s="104" t="s">
        <v>100</v>
      </c>
      <c r="AA13" s="104" t="s">
        <v>100</v>
      </c>
      <c r="AB13" s="104" t="s">
        <v>98</v>
      </c>
      <c r="AC13" s="104" t="s">
        <v>100</v>
      </c>
      <c r="AD13" s="104" t="s">
        <v>99</v>
      </c>
      <c r="AE13" s="104" t="s">
        <v>100</v>
      </c>
      <c r="AF13" s="104" t="s">
        <v>100</v>
      </c>
      <c r="AG13" s="104" t="s">
        <v>98</v>
      </c>
      <c r="AH13" s="104" t="s">
        <v>98</v>
      </c>
      <c r="AI13" s="104" t="s">
        <v>99</v>
      </c>
      <c r="AJ13" s="104" t="s">
        <v>98</v>
      </c>
      <c r="AK13" s="104" t="s">
        <v>98</v>
      </c>
      <c r="AL13" s="104" t="s">
        <v>99</v>
      </c>
      <c r="AM13" s="104" t="s">
        <v>98</v>
      </c>
      <c r="AN13" s="104" t="s">
        <v>99</v>
      </c>
      <c r="AO13" s="104" t="s">
        <v>99</v>
      </c>
      <c r="AP13" s="104" t="s">
        <v>100</v>
      </c>
      <c r="AQ13" s="104" t="s">
        <v>100</v>
      </c>
      <c r="AR13" s="104" t="s">
        <v>100</v>
      </c>
      <c r="AS13" s="104"/>
      <c r="AT13" s="104"/>
      <c r="AU13" s="104" t="s">
        <v>100</v>
      </c>
      <c r="AV13" s="104" t="s">
        <v>100</v>
      </c>
      <c r="AW13" s="104"/>
      <c r="AX13" s="104"/>
      <c r="AY13" s="104" t="s">
        <v>100</v>
      </c>
      <c r="AZ13" s="104" t="s">
        <v>99</v>
      </c>
      <c r="BA13" s="104" t="s">
        <v>100</v>
      </c>
      <c r="BB13" s="104" t="s">
        <v>99</v>
      </c>
      <c r="BC13" s="104"/>
      <c r="BD13" s="104"/>
      <c r="BE13" s="104"/>
      <c r="BF13" s="104" t="s">
        <v>100</v>
      </c>
    </row>
    <row r="14" spans="1:59" ht="15" customHeight="1" x14ac:dyDescent="0.25">
      <c r="A14" s="187" t="s">
        <v>21</v>
      </c>
      <c r="B14" s="187" t="s">
        <v>22</v>
      </c>
      <c r="C14" s="15" t="s">
        <v>112</v>
      </c>
      <c r="D14" s="1" t="s">
        <v>98</v>
      </c>
      <c r="E14" s="1" t="s">
        <v>98</v>
      </c>
      <c r="F14" s="1" t="s">
        <v>98</v>
      </c>
      <c r="G14" s="1" t="s">
        <v>98</v>
      </c>
      <c r="H14" s="1" t="s">
        <v>99</v>
      </c>
      <c r="I14" s="1" t="s">
        <v>100</v>
      </c>
      <c r="J14" s="17" t="s">
        <v>100</v>
      </c>
      <c r="K14" s="27" t="s">
        <v>98</v>
      </c>
      <c r="L14" s="1" t="s">
        <v>98</v>
      </c>
      <c r="M14" s="1" t="s">
        <v>98</v>
      </c>
      <c r="O14" s="1" t="s">
        <v>98</v>
      </c>
      <c r="P14" s="1" t="s">
        <v>98</v>
      </c>
      <c r="Q14" s="1" t="s">
        <v>100</v>
      </c>
      <c r="S14" s="1" t="s">
        <v>100</v>
      </c>
      <c r="T14" s="1" t="s">
        <v>100</v>
      </c>
      <c r="U14" s="1" t="s">
        <v>98</v>
      </c>
      <c r="V14" s="1" t="s">
        <v>98</v>
      </c>
      <c r="W14" s="1" t="s">
        <v>100</v>
      </c>
      <c r="X14" s="1" t="s">
        <v>100</v>
      </c>
      <c r="Y14" s="1" t="s">
        <v>100</v>
      </c>
      <c r="AA14" s="1" t="s">
        <v>100</v>
      </c>
      <c r="AB14" s="1" t="s">
        <v>100</v>
      </c>
      <c r="AC14" s="1" t="s">
        <v>98</v>
      </c>
      <c r="AD14" s="1" t="s">
        <v>100</v>
      </c>
      <c r="AE14" s="1" t="s">
        <v>100</v>
      </c>
      <c r="AF14" s="1" t="s">
        <v>100</v>
      </c>
      <c r="AG14" s="1" t="s">
        <v>100</v>
      </c>
      <c r="AH14" s="1" t="s">
        <v>100</v>
      </c>
      <c r="AI14" s="1" t="s">
        <v>100</v>
      </c>
      <c r="AJ14" s="1" t="s">
        <v>98</v>
      </c>
      <c r="AK14" s="1" t="s">
        <v>100</v>
      </c>
      <c r="AL14" s="1" t="s">
        <v>100</v>
      </c>
      <c r="AM14" s="1" t="s">
        <v>98</v>
      </c>
      <c r="AN14" s="1" t="s">
        <v>98</v>
      </c>
      <c r="AO14" s="1" t="s">
        <v>98</v>
      </c>
      <c r="AP14" s="1" t="s">
        <v>98</v>
      </c>
      <c r="AQ14" s="1" t="s">
        <v>98</v>
      </c>
      <c r="AR14" s="1" t="s">
        <v>98</v>
      </c>
      <c r="AU14" s="1" t="s">
        <v>98</v>
      </c>
      <c r="AV14" s="1" t="s">
        <v>98</v>
      </c>
      <c r="AY14" s="1" t="s">
        <v>98</v>
      </c>
      <c r="AZ14" s="1" t="s">
        <v>100</v>
      </c>
      <c r="BA14" s="1" t="s">
        <v>98</v>
      </c>
      <c r="BB14" s="1" t="s">
        <v>98</v>
      </c>
      <c r="BF14" s="1" t="s">
        <v>100</v>
      </c>
    </row>
    <row r="15" spans="1:59" ht="14.25" customHeight="1" x14ac:dyDescent="0.25">
      <c r="A15" s="189"/>
      <c r="B15" s="189"/>
      <c r="C15" s="15" t="s">
        <v>102</v>
      </c>
      <c r="D15" s="1" t="s">
        <v>99</v>
      </c>
      <c r="E15" s="1" t="s">
        <v>99</v>
      </c>
      <c r="F15" s="1" t="s">
        <v>99</v>
      </c>
      <c r="G15" s="1" t="s">
        <v>99</v>
      </c>
      <c r="H15" s="1" t="s">
        <v>99</v>
      </c>
      <c r="I15" s="1" t="s">
        <v>100</v>
      </c>
      <c r="J15" s="27" t="s">
        <v>98</v>
      </c>
      <c r="K15" s="27" t="s">
        <v>100</v>
      </c>
      <c r="L15" s="1" t="s">
        <v>99</v>
      </c>
      <c r="M15" s="1" t="s">
        <v>98</v>
      </c>
      <c r="N15" s="27" t="s">
        <v>100</v>
      </c>
      <c r="O15" s="1" t="s">
        <v>99</v>
      </c>
      <c r="P15" s="1" t="s">
        <v>99</v>
      </c>
      <c r="Q15" s="1" t="s">
        <v>100</v>
      </c>
      <c r="R15" s="27" t="s">
        <v>100</v>
      </c>
      <c r="S15" s="1" t="s">
        <v>100</v>
      </c>
      <c r="T15" s="1" t="s">
        <v>100</v>
      </c>
      <c r="U15" s="1" t="s">
        <v>100</v>
      </c>
      <c r="V15" s="1" t="s">
        <v>99</v>
      </c>
      <c r="W15" s="1" t="s">
        <v>100</v>
      </c>
      <c r="X15" s="1" t="s">
        <v>100</v>
      </c>
      <c r="Y15" s="1" t="s">
        <v>100</v>
      </c>
      <c r="AA15" s="1" t="s">
        <v>100</v>
      </c>
      <c r="AB15" s="1" t="s">
        <v>100</v>
      </c>
      <c r="AC15" s="1" t="s">
        <v>98</v>
      </c>
      <c r="AD15" s="1" t="s">
        <v>100</v>
      </c>
      <c r="AE15" s="1" t="s">
        <v>100</v>
      </c>
      <c r="AF15" s="1" t="s">
        <v>100</v>
      </c>
      <c r="AG15" s="1" t="s">
        <v>100</v>
      </c>
      <c r="AH15" s="1" t="s">
        <v>100</v>
      </c>
      <c r="AI15" s="1" t="s">
        <v>100</v>
      </c>
      <c r="AJ15" s="1" t="s">
        <v>99</v>
      </c>
      <c r="AK15" s="1" t="s">
        <v>100</v>
      </c>
      <c r="AL15" s="1" t="s">
        <v>100</v>
      </c>
      <c r="AM15" s="1" t="s">
        <v>100</v>
      </c>
      <c r="AN15" s="1" t="s">
        <v>100</v>
      </c>
      <c r="AO15" s="1" t="s">
        <v>100</v>
      </c>
      <c r="AP15" s="1" t="s">
        <v>99</v>
      </c>
      <c r="AQ15" s="1" t="s">
        <v>98</v>
      </c>
      <c r="AR15" s="1" t="s">
        <v>98</v>
      </c>
      <c r="AU15" s="1" t="s">
        <v>99</v>
      </c>
      <c r="AV15" s="1" t="s">
        <v>99</v>
      </c>
      <c r="AY15" s="1" t="s">
        <v>99</v>
      </c>
      <c r="AZ15" s="1" t="s">
        <v>100</v>
      </c>
      <c r="BA15" s="1" t="s">
        <v>99</v>
      </c>
      <c r="BB15" s="1" t="s">
        <v>100</v>
      </c>
      <c r="BF15" s="1" t="s">
        <v>100</v>
      </c>
    </row>
    <row r="16" spans="1:59" x14ac:dyDescent="0.25">
      <c r="A16" s="188"/>
      <c r="B16" s="188"/>
      <c r="C16" s="15" t="s">
        <v>103</v>
      </c>
      <c r="D16" s="1" t="s">
        <v>98</v>
      </c>
      <c r="E16" s="1" t="s">
        <v>99</v>
      </c>
      <c r="F16" s="1" t="s">
        <v>99</v>
      </c>
      <c r="G16" s="1" t="s">
        <v>99</v>
      </c>
      <c r="H16" s="1" t="s">
        <v>100</v>
      </c>
      <c r="I16" s="1" t="s">
        <v>100</v>
      </c>
      <c r="J16" s="27" t="s">
        <v>98</v>
      </c>
      <c r="K16" s="27" t="s">
        <v>98</v>
      </c>
      <c r="L16" s="1" t="s">
        <v>98</v>
      </c>
      <c r="M16" s="1" t="s">
        <v>98</v>
      </c>
      <c r="O16" s="1" t="s">
        <v>98</v>
      </c>
      <c r="P16" s="1" t="s">
        <v>99</v>
      </c>
      <c r="Q16" s="1" t="s">
        <v>99</v>
      </c>
      <c r="S16" s="1" t="s">
        <v>100</v>
      </c>
      <c r="T16" s="1" t="s">
        <v>100</v>
      </c>
      <c r="U16" s="1" t="s">
        <v>100</v>
      </c>
      <c r="V16" s="1" t="s">
        <v>98</v>
      </c>
      <c r="W16" s="1" t="s">
        <v>98</v>
      </c>
      <c r="X16" s="1" t="s">
        <v>98</v>
      </c>
      <c r="Y16" s="1" t="s">
        <v>98</v>
      </c>
      <c r="AA16" s="1" t="s">
        <v>98</v>
      </c>
      <c r="AB16" s="1" t="s">
        <v>98</v>
      </c>
      <c r="AC16" s="1" t="s">
        <v>98</v>
      </c>
      <c r="AD16" s="1" t="s">
        <v>98</v>
      </c>
      <c r="AE16" s="1" t="s">
        <v>98</v>
      </c>
      <c r="AF16" s="1" t="s">
        <v>98</v>
      </c>
      <c r="AG16" s="1" t="s">
        <v>99</v>
      </c>
      <c r="AH16" s="1" t="s">
        <v>99</v>
      </c>
      <c r="AI16" s="1" t="s">
        <v>98</v>
      </c>
      <c r="AJ16" s="1" t="s">
        <v>98</v>
      </c>
      <c r="AK16" s="1" t="s">
        <v>100</v>
      </c>
      <c r="AL16" s="1" t="s">
        <v>98</v>
      </c>
      <c r="AM16" s="1" t="s">
        <v>98</v>
      </c>
      <c r="AN16" s="1" t="s">
        <v>98</v>
      </c>
      <c r="AO16" s="1" t="s">
        <v>98</v>
      </c>
      <c r="AP16" s="1" t="s">
        <v>98</v>
      </c>
      <c r="AQ16" s="1" t="s">
        <v>99</v>
      </c>
      <c r="AR16" s="1" t="s">
        <v>98</v>
      </c>
      <c r="AU16" s="1" t="s">
        <v>100</v>
      </c>
      <c r="AV16" s="1" t="s">
        <v>100</v>
      </c>
      <c r="AY16" s="1" t="s">
        <v>98</v>
      </c>
      <c r="AZ16" s="1" t="s">
        <v>98</v>
      </c>
      <c r="BA16" s="1" t="s">
        <v>100</v>
      </c>
      <c r="BB16" s="1" t="s">
        <v>98</v>
      </c>
      <c r="BF16" s="1" t="s">
        <v>98</v>
      </c>
    </row>
    <row r="17" spans="1:59" x14ac:dyDescent="0.25">
      <c r="A17" s="187" t="s">
        <v>25</v>
      </c>
      <c r="B17" s="187" t="s">
        <v>26</v>
      </c>
      <c r="C17" s="15" t="s">
        <v>106</v>
      </c>
      <c r="D17" s="1" t="s">
        <v>100</v>
      </c>
      <c r="E17" s="1" t="s">
        <v>100</v>
      </c>
      <c r="F17" s="1" t="s">
        <v>100</v>
      </c>
      <c r="G17" s="1" t="s">
        <v>100</v>
      </c>
      <c r="H17" s="1" t="s">
        <v>100</v>
      </c>
      <c r="I17" s="1" t="s">
        <v>100</v>
      </c>
      <c r="J17" s="27" t="s">
        <v>100</v>
      </c>
      <c r="K17" s="27" t="s">
        <v>99</v>
      </c>
      <c r="L17" s="1" t="s">
        <v>100</v>
      </c>
      <c r="M17" s="1" t="s">
        <v>100</v>
      </c>
      <c r="N17" s="27" t="s">
        <v>100</v>
      </c>
      <c r="O17" s="1" t="s">
        <v>100</v>
      </c>
      <c r="P17" s="1" t="s">
        <v>100</v>
      </c>
      <c r="Q17" s="1" t="s">
        <v>100</v>
      </c>
      <c r="R17" s="27" t="s">
        <v>100</v>
      </c>
      <c r="S17" s="1" t="s">
        <v>100</v>
      </c>
      <c r="T17" s="1" t="s">
        <v>100</v>
      </c>
      <c r="U17" s="1" t="s">
        <v>100</v>
      </c>
      <c r="V17" s="1" t="s">
        <v>98</v>
      </c>
      <c r="W17" s="1" t="s">
        <v>100</v>
      </c>
      <c r="X17" s="1" t="s">
        <v>100</v>
      </c>
      <c r="Y17" s="1" t="s">
        <v>100</v>
      </c>
      <c r="Z17" s="1" t="s">
        <v>100</v>
      </c>
      <c r="AA17" s="1" t="s">
        <v>100</v>
      </c>
      <c r="AB17" s="1" t="s">
        <v>100</v>
      </c>
      <c r="AC17" s="1" t="s">
        <v>100</v>
      </c>
      <c r="AD17" s="1" t="s">
        <v>100</v>
      </c>
      <c r="AE17" s="1" t="s">
        <v>100</v>
      </c>
      <c r="AF17" s="1" t="s">
        <v>100</v>
      </c>
      <c r="AG17" s="1" t="s">
        <v>100</v>
      </c>
      <c r="AH17" s="1" t="s">
        <v>100</v>
      </c>
      <c r="AI17" s="1" t="s">
        <v>100</v>
      </c>
      <c r="AJ17" s="1" t="s">
        <v>98</v>
      </c>
      <c r="AK17" s="1" t="s">
        <v>100</v>
      </c>
      <c r="AL17" s="1" t="s">
        <v>100</v>
      </c>
      <c r="AM17" s="1" t="s">
        <v>100</v>
      </c>
      <c r="AN17" s="1" t="s">
        <v>100</v>
      </c>
      <c r="AO17" s="1" t="s">
        <v>100</v>
      </c>
      <c r="AP17" s="1" t="s">
        <v>100</v>
      </c>
      <c r="AQ17" s="1" t="s">
        <v>98</v>
      </c>
      <c r="AR17" s="1" t="s">
        <v>98</v>
      </c>
      <c r="AS17" s="27" t="s">
        <v>100</v>
      </c>
      <c r="AT17" s="27" t="s">
        <v>100</v>
      </c>
      <c r="AU17" s="1" t="s">
        <v>100</v>
      </c>
      <c r="AV17" s="1" t="s">
        <v>100</v>
      </c>
      <c r="AW17" s="27" t="s">
        <v>100</v>
      </c>
      <c r="AX17" s="27" t="s">
        <v>100</v>
      </c>
      <c r="AY17" s="1" t="s">
        <v>100</v>
      </c>
      <c r="AZ17" s="1" t="s">
        <v>100</v>
      </c>
      <c r="BA17" s="1" t="s">
        <v>100</v>
      </c>
      <c r="BB17" s="1" t="s">
        <v>100</v>
      </c>
      <c r="BC17" s="27" t="s">
        <v>99</v>
      </c>
      <c r="BD17" s="27" t="s">
        <v>100</v>
      </c>
      <c r="BE17" s="27" t="s">
        <v>100</v>
      </c>
      <c r="BF17" s="1" t="s">
        <v>100</v>
      </c>
      <c r="BG17" s="1" t="s">
        <v>100</v>
      </c>
    </row>
    <row r="18" spans="1:59" x14ac:dyDescent="0.25">
      <c r="A18" s="189"/>
      <c r="B18" s="189"/>
      <c r="C18" s="15" t="s">
        <v>107</v>
      </c>
      <c r="D18" s="1" t="s">
        <v>98</v>
      </c>
      <c r="E18" s="1" t="s">
        <v>98</v>
      </c>
      <c r="F18" s="1" t="s">
        <v>98</v>
      </c>
      <c r="G18" s="1" t="s">
        <v>98</v>
      </c>
      <c r="H18" s="1" t="s">
        <v>98</v>
      </c>
      <c r="I18" s="1" t="s">
        <v>98</v>
      </c>
      <c r="J18" s="27" t="s">
        <v>98</v>
      </c>
      <c r="K18" s="27" t="s">
        <v>98</v>
      </c>
      <c r="L18" s="1" t="s">
        <v>98</v>
      </c>
      <c r="M18" s="1" t="s">
        <v>98</v>
      </c>
      <c r="N18" s="27" t="s">
        <v>99</v>
      </c>
      <c r="O18" s="1" t="s">
        <v>98</v>
      </c>
      <c r="P18" s="1" t="s">
        <v>99</v>
      </c>
      <c r="Q18" s="1" t="s">
        <v>99</v>
      </c>
      <c r="R18" s="27" t="s">
        <v>98</v>
      </c>
      <c r="S18" s="1" t="s">
        <v>98</v>
      </c>
      <c r="T18" s="1" t="s">
        <v>98</v>
      </c>
      <c r="U18" s="1" t="s">
        <v>98</v>
      </c>
      <c r="V18" s="1" t="s">
        <v>98</v>
      </c>
      <c r="W18" s="1" t="s">
        <v>98</v>
      </c>
      <c r="X18" s="1" t="s">
        <v>99</v>
      </c>
      <c r="Y18" s="1" t="s">
        <v>99</v>
      </c>
      <c r="Z18" s="1" t="s">
        <v>99</v>
      </c>
      <c r="AA18" s="1" t="s">
        <v>99</v>
      </c>
      <c r="AB18" s="1" t="s">
        <v>98</v>
      </c>
      <c r="AC18" s="1" t="s">
        <v>98</v>
      </c>
      <c r="AD18" s="1" t="s">
        <v>99</v>
      </c>
      <c r="AE18" s="1" t="s">
        <v>98</v>
      </c>
      <c r="AF18" s="1" t="s">
        <v>99</v>
      </c>
      <c r="AG18" s="1" t="s">
        <v>98</v>
      </c>
      <c r="AH18" s="1" t="s">
        <v>100</v>
      </c>
      <c r="AI18" s="1" t="s">
        <v>98</v>
      </c>
      <c r="AJ18" s="1" t="s">
        <v>98</v>
      </c>
      <c r="AK18" s="1" t="s">
        <v>98</v>
      </c>
      <c r="AL18" s="1" t="s">
        <v>98</v>
      </c>
      <c r="AM18" s="1" t="s">
        <v>98</v>
      </c>
      <c r="AN18" s="1" t="s">
        <v>98</v>
      </c>
      <c r="AO18" s="1" t="s">
        <v>98</v>
      </c>
      <c r="AP18" s="1" t="s">
        <v>99</v>
      </c>
      <c r="AQ18" s="1" t="s">
        <v>99</v>
      </c>
      <c r="AR18" s="1" t="s">
        <v>98</v>
      </c>
      <c r="AS18" s="27" t="s">
        <v>100</v>
      </c>
      <c r="AT18" s="27" t="s">
        <v>100</v>
      </c>
      <c r="AU18" s="1" t="s">
        <v>99</v>
      </c>
      <c r="AV18" s="1" t="s">
        <v>99</v>
      </c>
      <c r="AW18" s="27" t="s">
        <v>98</v>
      </c>
      <c r="AX18" s="27" t="s">
        <v>98</v>
      </c>
      <c r="AY18" s="1" t="s">
        <v>99</v>
      </c>
      <c r="AZ18" s="1" t="s">
        <v>99</v>
      </c>
      <c r="BA18" s="1" t="s">
        <v>99</v>
      </c>
      <c r="BB18" s="1" t="s">
        <v>98</v>
      </c>
      <c r="BC18" s="27" t="s">
        <v>99</v>
      </c>
      <c r="BD18" s="27" t="s">
        <v>98</v>
      </c>
      <c r="BE18" s="27" t="s">
        <v>98</v>
      </c>
      <c r="BF18" s="1" t="s">
        <v>98</v>
      </c>
      <c r="BG18" s="1" t="s">
        <v>100</v>
      </c>
    </row>
    <row r="19" spans="1:59" x14ac:dyDescent="0.25">
      <c r="A19" s="188"/>
      <c r="B19" s="188"/>
      <c r="C19" s="15" t="s">
        <v>113</v>
      </c>
      <c r="D19" s="1" t="s">
        <v>98</v>
      </c>
      <c r="E19" s="1" t="s">
        <v>98</v>
      </c>
      <c r="F19" s="1" t="s">
        <v>98</v>
      </c>
      <c r="G19" s="25" t="s">
        <v>98</v>
      </c>
      <c r="H19" s="25" t="s">
        <v>98</v>
      </c>
      <c r="I19" s="1" t="s">
        <v>100</v>
      </c>
      <c r="J19" s="27" t="s">
        <v>98</v>
      </c>
      <c r="K19" s="27" t="s">
        <v>98</v>
      </c>
      <c r="L19" s="1" t="s">
        <v>99</v>
      </c>
      <c r="M19" s="1" t="s">
        <v>99</v>
      </c>
      <c r="N19" s="27" t="s">
        <v>100</v>
      </c>
      <c r="O19" s="1" t="s">
        <v>98</v>
      </c>
      <c r="P19" s="1" t="s">
        <v>100</v>
      </c>
      <c r="Q19" s="1" t="s">
        <v>98</v>
      </c>
      <c r="R19" s="27" t="s">
        <v>98</v>
      </c>
      <c r="S19" s="1" t="s">
        <v>98</v>
      </c>
      <c r="T19" s="1" t="s">
        <v>98</v>
      </c>
      <c r="U19" s="1" t="s">
        <v>98</v>
      </c>
      <c r="V19" s="1" t="s">
        <v>98</v>
      </c>
      <c r="W19" s="1" t="s">
        <v>98</v>
      </c>
      <c r="X19" s="1" t="s">
        <v>98</v>
      </c>
      <c r="Y19" s="1" t="s">
        <v>98</v>
      </c>
      <c r="Z19" s="1" t="s">
        <v>98</v>
      </c>
      <c r="AA19" s="1" t="s">
        <v>98</v>
      </c>
      <c r="AB19" s="1" t="s">
        <v>98</v>
      </c>
      <c r="AC19" s="1" t="s">
        <v>100</v>
      </c>
      <c r="AD19" s="1" t="s">
        <v>100</v>
      </c>
      <c r="AE19" s="1" t="s">
        <v>100</v>
      </c>
      <c r="AF19" s="1" t="s">
        <v>100</v>
      </c>
      <c r="AG19" s="1" t="s">
        <v>98</v>
      </c>
      <c r="AH19" s="1" t="s">
        <v>98</v>
      </c>
      <c r="AI19" s="1" t="s">
        <v>98</v>
      </c>
      <c r="AJ19" s="1" t="s">
        <v>98</v>
      </c>
      <c r="AK19" s="1" t="s">
        <v>98</v>
      </c>
      <c r="AL19" s="1" t="s">
        <v>98</v>
      </c>
      <c r="AM19" s="1" t="s">
        <v>99</v>
      </c>
      <c r="AN19" s="1" t="s">
        <v>99</v>
      </c>
      <c r="AO19" s="1" t="s">
        <v>99</v>
      </c>
      <c r="AP19" s="1" t="s">
        <v>100</v>
      </c>
      <c r="AQ19" s="1" t="s">
        <v>100</v>
      </c>
      <c r="AR19" s="1" t="s">
        <v>100</v>
      </c>
      <c r="AS19" s="27" t="s">
        <v>99</v>
      </c>
      <c r="AT19" s="27" t="s">
        <v>99</v>
      </c>
      <c r="AU19" s="1" t="s">
        <v>98</v>
      </c>
      <c r="AV19" s="1" t="s">
        <v>98</v>
      </c>
      <c r="AW19" s="27" t="s">
        <v>98</v>
      </c>
      <c r="AX19" s="27" t="s">
        <v>98</v>
      </c>
      <c r="AY19" s="1" t="s">
        <v>98</v>
      </c>
      <c r="AZ19" s="1" t="s">
        <v>98</v>
      </c>
      <c r="BA19" s="1" t="s">
        <v>98</v>
      </c>
      <c r="BB19" s="1" t="s">
        <v>98</v>
      </c>
      <c r="BC19" s="27" t="s">
        <v>98</v>
      </c>
      <c r="BD19" s="27" t="s">
        <v>100</v>
      </c>
      <c r="BE19" s="27" t="s">
        <v>100</v>
      </c>
      <c r="BF19" s="1" t="s">
        <v>100</v>
      </c>
      <c r="BG19" s="1" t="s">
        <v>98</v>
      </c>
    </row>
    <row r="20" spans="1:59" x14ac:dyDescent="0.25">
      <c r="A20" s="187" t="s">
        <v>29</v>
      </c>
      <c r="B20" s="187" t="s">
        <v>30</v>
      </c>
      <c r="C20" s="15" t="s">
        <v>114</v>
      </c>
      <c r="D20" s="1" t="s">
        <v>98</v>
      </c>
      <c r="E20" s="1" t="s">
        <v>98</v>
      </c>
      <c r="F20" s="1" t="s">
        <v>98</v>
      </c>
      <c r="G20" s="1" t="s">
        <v>98</v>
      </c>
      <c r="H20" s="1" t="s">
        <v>98</v>
      </c>
      <c r="I20" s="1" t="s">
        <v>98</v>
      </c>
      <c r="J20" s="27" t="s">
        <v>98</v>
      </c>
      <c r="K20" s="27" t="s">
        <v>98</v>
      </c>
      <c r="L20" s="1" t="s">
        <v>98</v>
      </c>
      <c r="M20" s="1" t="s">
        <v>98</v>
      </c>
      <c r="N20" s="27" t="s">
        <v>98</v>
      </c>
      <c r="O20" s="1" t="s">
        <v>99</v>
      </c>
      <c r="P20" s="1" t="s">
        <v>98</v>
      </c>
      <c r="Q20" s="1" t="s">
        <v>98</v>
      </c>
      <c r="R20" s="27" t="s">
        <v>98</v>
      </c>
      <c r="S20" s="1" t="s">
        <v>98</v>
      </c>
      <c r="T20" s="1" t="s">
        <v>98</v>
      </c>
      <c r="U20" s="1" t="s">
        <v>98</v>
      </c>
      <c r="V20" s="1" t="s">
        <v>98</v>
      </c>
      <c r="W20" s="1" t="s">
        <v>98</v>
      </c>
      <c r="X20" s="1" t="s">
        <v>98</v>
      </c>
      <c r="Y20" s="1" t="s">
        <v>98</v>
      </c>
      <c r="Z20" s="1" t="s">
        <v>98</v>
      </c>
      <c r="AA20" s="1" t="s">
        <v>98</v>
      </c>
      <c r="AB20" s="1" t="s">
        <v>98</v>
      </c>
      <c r="AC20" s="1" t="s">
        <v>98</v>
      </c>
      <c r="AD20" s="1" t="s">
        <v>98</v>
      </c>
      <c r="AE20" s="1" t="s">
        <v>98</v>
      </c>
      <c r="AF20" s="1" t="s">
        <v>98</v>
      </c>
      <c r="AG20" s="1" t="s">
        <v>98</v>
      </c>
      <c r="AH20" s="1" t="s">
        <v>98</v>
      </c>
      <c r="AI20" s="1" t="s">
        <v>98</v>
      </c>
      <c r="AJ20" s="1" t="s">
        <v>98</v>
      </c>
      <c r="AK20" s="1" t="s">
        <v>99</v>
      </c>
      <c r="AL20" s="1" t="s">
        <v>98</v>
      </c>
      <c r="AM20" s="1" t="s">
        <v>98</v>
      </c>
      <c r="AN20" s="1" t="s">
        <v>98</v>
      </c>
      <c r="AO20" s="1" t="s">
        <v>98</v>
      </c>
      <c r="AP20" s="1" t="s">
        <v>98</v>
      </c>
      <c r="AQ20" s="1" t="s">
        <v>98</v>
      </c>
      <c r="AR20" s="1" t="s">
        <v>98</v>
      </c>
      <c r="AS20" s="27" t="s">
        <v>98</v>
      </c>
      <c r="AT20" s="27" t="s">
        <v>98</v>
      </c>
      <c r="AU20" s="1" t="s">
        <v>98</v>
      </c>
      <c r="AV20" s="1" t="s">
        <v>98</v>
      </c>
      <c r="AW20" s="27" t="s">
        <v>98</v>
      </c>
      <c r="AX20" s="27" t="s">
        <v>98</v>
      </c>
      <c r="AY20" s="1" t="s">
        <v>98</v>
      </c>
      <c r="AZ20" s="1" t="s">
        <v>98</v>
      </c>
      <c r="BA20" s="1" t="s">
        <v>98</v>
      </c>
      <c r="BB20" s="1" t="s">
        <v>98</v>
      </c>
      <c r="BC20" s="27" t="s">
        <v>98</v>
      </c>
      <c r="BD20" s="27" t="s">
        <v>98</v>
      </c>
      <c r="BE20" s="27" t="s">
        <v>98</v>
      </c>
      <c r="BF20" s="1" t="s">
        <v>98</v>
      </c>
      <c r="BG20" s="1" t="s">
        <v>98</v>
      </c>
    </row>
    <row r="21" spans="1:59" x14ac:dyDescent="0.25">
      <c r="A21" s="188"/>
      <c r="B21" s="188"/>
      <c r="C21" s="15" t="s">
        <v>115</v>
      </c>
      <c r="D21" s="1" t="s">
        <v>98</v>
      </c>
      <c r="E21" s="1" t="s">
        <v>99</v>
      </c>
      <c r="F21" s="1" t="s">
        <v>98</v>
      </c>
      <c r="G21" s="1" t="s">
        <v>99</v>
      </c>
      <c r="H21" s="1" t="s">
        <v>99</v>
      </c>
      <c r="I21" s="1" t="s">
        <v>98</v>
      </c>
      <c r="J21" s="27" t="s">
        <v>99</v>
      </c>
      <c r="K21" s="27" t="s">
        <v>100</v>
      </c>
      <c r="L21" s="1" t="s">
        <v>98</v>
      </c>
      <c r="M21" s="1" t="s">
        <v>98</v>
      </c>
      <c r="N21" s="27" t="s">
        <v>100</v>
      </c>
      <c r="O21" s="1" t="s">
        <v>100</v>
      </c>
      <c r="P21" s="1" t="s">
        <v>100</v>
      </c>
      <c r="Q21" s="1" t="s">
        <v>99</v>
      </c>
      <c r="R21" s="27" t="s">
        <v>100</v>
      </c>
      <c r="S21" s="1" t="s">
        <v>98</v>
      </c>
      <c r="T21" s="1" t="s">
        <v>98</v>
      </c>
      <c r="U21" s="1" t="s">
        <v>98</v>
      </c>
      <c r="V21" s="1" t="s">
        <v>98</v>
      </c>
      <c r="W21" s="1" t="s">
        <v>99</v>
      </c>
      <c r="X21" s="1" t="s">
        <v>99</v>
      </c>
      <c r="Y21" s="1" t="s">
        <v>99</v>
      </c>
      <c r="Z21" s="1" t="s">
        <v>98</v>
      </c>
      <c r="AA21" s="1" t="s">
        <v>99</v>
      </c>
      <c r="AB21" s="1" t="s">
        <v>100</v>
      </c>
      <c r="AC21" s="1" t="s">
        <v>100</v>
      </c>
      <c r="AD21" s="1" t="s">
        <v>99</v>
      </c>
      <c r="AE21" s="1" t="s">
        <v>100</v>
      </c>
      <c r="AF21" s="1" t="s">
        <v>98</v>
      </c>
      <c r="AG21" s="1" t="s">
        <v>99</v>
      </c>
      <c r="AH21" s="1" t="s">
        <v>98</v>
      </c>
      <c r="AI21" s="1" t="s">
        <v>99</v>
      </c>
      <c r="AJ21" s="1" t="s">
        <v>100</v>
      </c>
      <c r="AK21" s="1" t="s">
        <v>100</v>
      </c>
      <c r="AL21" s="1" t="s">
        <v>100</v>
      </c>
      <c r="AM21" s="1" t="s">
        <v>98</v>
      </c>
      <c r="AN21" s="1" t="s">
        <v>98</v>
      </c>
      <c r="AO21" s="1" t="s">
        <v>99</v>
      </c>
      <c r="AP21" s="1" t="s">
        <v>98</v>
      </c>
      <c r="AQ21" s="1" t="s">
        <v>98</v>
      </c>
      <c r="AR21" s="1" t="s">
        <v>100</v>
      </c>
      <c r="AS21" s="27" t="s">
        <v>98</v>
      </c>
      <c r="AT21" s="27" t="s">
        <v>100</v>
      </c>
      <c r="AU21" s="1" t="s">
        <v>98</v>
      </c>
      <c r="AV21" s="1" t="s">
        <v>98</v>
      </c>
      <c r="AW21" s="27" t="s">
        <v>100</v>
      </c>
      <c r="AX21" s="27" t="s">
        <v>98</v>
      </c>
      <c r="AY21" s="1" t="s">
        <v>98</v>
      </c>
      <c r="AZ21" s="1" t="s">
        <v>100</v>
      </c>
      <c r="BA21" s="1" t="s">
        <v>98</v>
      </c>
      <c r="BB21" s="1" t="s">
        <v>99</v>
      </c>
      <c r="BC21" s="27" t="s">
        <v>98</v>
      </c>
      <c r="BD21" s="27" t="s">
        <v>100</v>
      </c>
      <c r="BE21" s="27" t="s">
        <v>100</v>
      </c>
      <c r="BF21" s="1" t="s">
        <v>99</v>
      </c>
      <c r="BG21" s="1" t="s">
        <v>98</v>
      </c>
    </row>
    <row r="22" spans="1:59" ht="15.75" customHeight="1" x14ac:dyDescent="0.25">
      <c r="A22" s="187" t="s">
        <v>35</v>
      </c>
      <c r="B22" s="187" t="s">
        <v>36</v>
      </c>
      <c r="C22" s="15" t="s">
        <v>116</v>
      </c>
      <c r="D22" s="1" t="s">
        <v>100</v>
      </c>
      <c r="E22" s="1" t="s">
        <v>100</v>
      </c>
      <c r="F22" s="1" t="s">
        <v>100</v>
      </c>
      <c r="G22" s="1" t="s">
        <v>100</v>
      </c>
      <c r="H22" s="1" t="s">
        <v>100</v>
      </c>
      <c r="I22" s="1" t="s">
        <v>100</v>
      </c>
      <c r="J22" s="27" t="s">
        <v>100</v>
      </c>
      <c r="K22" s="27" t="s">
        <v>100</v>
      </c>
      <c r="L22" s="1" t="s">
        <v>100</v>
      </c>
      <c r="M22" s="1" t="s">
        <v>100</v>
      </c>
      <c r="N22" s="27" t="s">
        <v>100</v>
      </c>
      <c r="O22" s="1" t="s">
        <v>100</v>
      </c>
      <c r="P22" s="1" t="s">
        <v>100</v>
      </c>
      <c r="Q22" s="1" t="s">
        <v>100</v>
      </c>
      <c r="R22" s="27" t="s">
        <v>100</v>
      </c>
      <c r="S22" s="1" t="s">
        <v>100</v>
      </c>
      <c r="T22" s="1" t="s">
        <v>100</v>
      </c>
      <c r="U22" s="1" t="s">
        <v>100</v>
      </c>
      <c r="V22" s="1" t="s">
        <v>100</v>
      </c>
      <c r="W22" s="1" t="s">
        <v>100</v>
      </c>
      <c r="X22" s="1" t="s">
        <v>100</v>
      </c>
      <c r="Y22" s="1" t="s">
        <v>100</v>
      </c>
      <c r="Z22" s="1" t="s">
        <v>100</v>
      </c>
      <c r="AA22" s="1" t="s">
        <v>100</v>
      </c>
      <c r="AB22" s="1" t="s">
        <v>100</v>
      </c>
      <c r="AC22" s="1" t="s">
        <v>100</v>
      </c>
      <c r="AD22" s="1" t="s">
        <v>100</v>
      </c>
      <c r="AE22" s="1" t="s">
        <v>100</v>
      </c>
      <c r="AF22" s="1" t="s">
        <v>100</v>
      </c>
      <c r="AG22" s="1" t="s">
        <v>100</v>
      </c>
      <c r="AH22" s="1" t="s">
        <v>100</v>
      </c>
      <c r="AI22" s="1" t="s">
        <v>100</v>
      </c>
      <c r="AJ22" s="1" t="s">
        <v>100</v>
      </c>
      <c r="AK22" s="1" t="s">
        <v>100</v>
      </c>
      <c r="AL22" s="1" t="s">
        <v>100</v>
      </c>
      <c r="AM22" s="1" t="s">
        <v>100</v>
      </c>
      <c r="AN22" s="1" t="s">
        <v>100</v>
      </c>
      <c r="AO22" s="1" t="s">
        <v>100</v>
      </c>
      <c r="AP22" s="1" t="s">
        <v>100</v>
      </c>
      <c r="AQ22" s="1" t="s">
        <v>100</v>
      </c>
      <c r="AR22" s="1" t="s">
        <v>100</v>
      </c>
      <c r="AS22" s="27" t="s">
        <v>100</v>
      </c>
      <c r="AT22" s="27" t="s">
        <v>100</v>
      </c>
      <c r="AU22" s="1" t="s">
        <v>100</v>
      </c>
      <c r="AV22" s="1" t="s">
        <v>100</v>
      </c>
      <c r="AW22" s="27" t="s">
        <v>100</v>
      </c>
      <c r="AX22" s="27" t="s">
        <v>100</v>
      </c>
      <c r="AY22" s="1" t="s">
        <v>100</v>
      </c>
      <c r="AZ22" s="1" t="s">
        <v>100</v>
      </c>
      <c r="BA22" s="1" t="s">
        <v>100</v>
      </c>
      <c r="BB22" s="1" t="s">
        <v>100</v>
      </c>
      <c r="BC22" s="27" t="s">
        <v>100</v>
      </c>
      <c r="BD22" s="27" t="s">
        <v>100</v>
      </c>
      <c r="BE22" s="27" t="s">
        <v>100</v>
      </c>
      <c r="BF22" s="1" t="s">
        <v>100</v>
      </c>
      <c r="BG22" s="1" t="s">
        <v>100</v>
      </c>
    </row>
    <row r="23" spans="1:59" x14ac:dyDescent="0.25">
      <c r="A23" s="189"/>
      <c r="B23" s="189"/>
      <c r="C23" s="15" t="s">
        <v>117</v>
      </c>
      <c r="D23" s="1" t="s">
        <v>100</v>
      </c>
      <c r="E23" s="1" t="s">
        <v>100</v>
      </c>
      <c r="F23" s="1" t="s">
        <v>100</v>
      </c>
      <c r="G23" s="25" t="s">
        <v>100</v>
      </c>
      <c r="H23" s="25" t="s">
        <v>100</v>
      </c>
      <c r="I23" s="25" t="s">
        <v>100</v>
      </c>
      <c r="J23" s="27" t="s">
        <v>100</v>
      </c>
      <c r="K23" s="25" t="s">
        <v>100</v>
      </c>
      <c r="L23" s="25" t="s">
        <v>100</v>
      </c>
      <c r="M23" s="25" t="s">
        <v>100</v>
      </c>
      <c r="N23" s="25" t="s">
        <v>100</v>
      </c>
      <c r="O23" s="25" t="s">
        <v>100</v>
      </c>
      <c r="P23" s="25" t="s">
        <v>100</v>
      </c>
      <c r="Q23" s="25" t="s">
        <v>100</v>
      </c>
      <c r="R23" s="25" t="s">
        <v>100</v>
      </c>
      <c r="S23" s="25" t="s">
        <v>100</v>
      </c>
      <c r="T23" s="1" t="s">
        <v>100</v>
      </c>
      <c r="U23" s="1" t="s">
        <v>100</v>
      </c>
      <c r="V23" s="1" t="s">
        <v>100</v>
      </c>
      <c r="W23" s="1" t="s">
        <v>100</v>
      </c>
      <c r="X23" s="1" t="s">
        <v>100</v>
      </c>
      <c r="Y23" s="1" t="s">
        <v>100</v>
      </c>
      <c r="Z23" s="1" t="s">
        <v>100</v>
      </c>
      <c r="AA23" s="1" t="s">
        <v>100</v>
      </c>
      <c r="AB23" s="1" t="s">
        <v>100</v>
      </c>
      <c r="AC23" s="1" t="s">
        <v>100</v>
      </c>
      <c r="AD23" s="1" t="s">
        <v>100</v>
      </c>
      <c r="AE23" s="1" t="s">
        <v>99</v>
      </c>
      <c r="AF23" s="1" t="s">
        <v>100</v>
      </c>
      <c r="AG23" s="1" t="s">
        <v>100</v>
      </c>
      <c r="AH23" s="1" t="s">
        <v>100</v>
      </c>
      <c r="AI23" s="1" t="s">
        <v>100</v>
      </c>
      <c r="AJ23" s="1" t="s">
        <v>100</v>
      </c>
      <c r="AK23" s="1" t="s">
        <v>100</v>
      </c>
      <c r="AL23" s="1" t="s">
        <v>100</v>
      </c>
      <c r="AM23" s="1" t="s">
        <v>100</v>
      </c>
      <c r="AN23" s="1" t="s">
        <v>100</v>
      </c>
      <c r="AO23" s="1" t="s">
        <v>100</v>
      </c>
      <c r="AP23" s="1" t="s">
        <v>100</v>
      </c>
      <c r="AQ23" s="1" t="s">
        <v>100</v>
      </c>
      <c r="AR23" s="1" t="s">
        <v>100</v>
      </c>
      <c r="AS23" s="27" t="s">
        <v>100</v>
      </c>
      <c r="AT23" s="27" t="s">
        <v>100</v>
      </c>
      <c r="AU23" s="25" t="s">
        <v>100</v>
      </c>
      <c r="AV23" s="1" t="s">
        <v>100</v>
      </c>
      <c r="AW23" s="27" t="s">
        <v>100</v>
      </c>
      <c r="AX23" s="27" t="s">
        <v>100</v>
      </c>
      <c r="AY23" s="1" t="s">
        <v>100</v>
      </c>
      <c r="AZ23" s="1" t="s">
        <v>100</v>
      </c>
      <c r="BA23" s="1" t="s">
        <v>100</v>
      </c>
      <c r="BB23" s="1" t="s">
        <v>100</v>
      </c>
      <c r="BC23" s="27" t="s">
        <v>100</v>
      </c>
      <c r="BD23" s="27" t="s">
        <v>100</v>
      </c>
      <c r="BE23" s="27" t="s">
        <v>100</v>
      </c>
      <c r="BF23" s="1" t="s">
        <v>100</v>
      </c>
      <c r="BG23" s="1" t="s">
        <v>100</v>
      </c>
    </row>
    <row r="24" spans="1:59" ht="13.5" customHeight="1" x14ac:dyDescent="0.25">
      <c r="A24" s="188"/>
      <c r="B24" s="188"/>
      <c r="C24" s="15" t="s">
        <v>118</v>
      </c>
      <c r="D24" s="1" t="s">
        <v>99</v>
      </c>
      <c r="E24" s="1" t="s">
        <v>99</v>
      </c>
      <c r="F24" s="1" t="s">
        <v>99</v>
      </c>
      <c r="G24" s="1" t="s">
        <v>99</v>
      </c>
      <c r="H24" s="1" t="s">
        <v>99</v>
      </c>
      <c r="I24" s="1" t="s">
        <v>99</v>
      </c>
      <c r="J24" s="27" t="s">
        <v>99</v>
      </c>
      <c r="K24" s="25" t="s">
        <v>99</v>
      </c>
      <c r="L24" s="1" t="s">
        <v>98</v>
      </c>
      <c r="M24" s="1" t="s">
        <v>98</v>
      </c>
      <c r="N24" s="27" t="s">
        <v>98</v>
      </c>
      <c r="O24" s="1" t="s">
        <v>100</v>
      </c>
      <c r="P24" s="1" t="s">
        <v>98</v>
      </c>
      <c r="Q24" s="1" t="s">
        <v>99</v>
      </c>
      <c r="R24" s="27" t="s">
        <v>99</v>
      </c>
      <c r="S24" s="1" t="s">
        <v>98</v>
      </c>
      <c r="T24" s="1" t="s">
        <v>99</v>
      </c>
      <c r="U24" s="1" t="s">
        <v>98</v>
      </c>
      <c r="V24" s="1" t="s">
        <v>98</v>
      </c>
      <c r="W24" s="1" t="s">
        <v>98</v>
      </c>
      <c r="X24" s="1" t="s">
        <v>99</v>
      </c>
      <c r="Y24" s="1" t="s">
        <v>99</v>
      </c>
      <c r="Z24" s="1" t="s">
        <v>99</v>
      </c>
      <c r="AA24" s="1" t="s">
        <v>99</v>
      </c>
      <c r="AB24" s="1" t="s">
        <v>98</v>
      </c>
      <c r="AC24" s="1" t="s">
        <v>98</v>
      </c>
      <c r="AD24" s="1" t="s">
        <v>98</v>
      </c>
      <c r="AE24" s="1" t="s">
        <v>100</v>
      </c>
      <c r="AF24" s="1" t="s">
        <v>100</v>
      </c>
      <c r="AG24" s="1" t="s">
        <v>98</v>
      </c>
      <c r="AH24" s="1" t="s">
        <v>98</v>
      </c>
      <c r="AI24" s="1" t="s">
        <v>99</v>
      </c>
      <c r="AJ24" s="1" t="s">
        <v>99</v>
      </c>
      <c r="AK24" s="1" t="s">
        <v>100</v>
      </c>
      <c r="AL24" s="1" t="s">
        <v>100</v>
      </c>
      <c r="AM24" s="1" t="s">
        <v>99</v>
      </c>
      <c r="AN24" s="1" t="s">
        <v>99</v>
      </c>
      <c r="AO24" s="1" t="s">
        <v>99</v>
      </c>
      <c r="AP24" s="1" t="s">
        <v>98</v>
      </c>
      <c r="AQ24" s="1" t="s">
        <v>98</v>
      </c>
      <c r="AR24" s="1" t="s">
        <v>98</v>
      </c>
      <c r="AS24" s="27" t="s">
        <v>99</v>
      </c>
      <c r="AT24" s="27" t="s">
        <v>99</v>
      </c>
      <c r="AU24" s="1" t="s">
        <v>98</v>
      </c>
      <c r="AV24" s="1" t="s">
        <v>98</v>
      </c>
      <c r="AW24" s="27" t="s">
        <v>99</v>
      </c>
      <c r="AX24" s="27" t="s">
        <v>99</v>
      </c>
      <c r="AY24" s="1" t="s">
        <v>99</v>
      </c>
      <c r="AZ24" s="1" t="s">
        <v>99</v>
      </c>
      <c r="BA24" s="1" t="s">
        <v>98</v>
      </c>
      <c r="BB24" s="1" t="s">
        <v>98</v>
      </c>
      <c r="BC24" s="27" t="s">
        <v>100</v>
      </c>
      <c r="BD24" s="27" t="s">
        <v>100</v>
      </c>
      <c r="BE24" s="27" t="s">
        <v>100</v>
      </c>
      <c r="BF24" s="1" t="s">
        <v>98</v>
      </c>
      <c r="BG24" s="1" t="s">
        <v>100</v>
      </c>
    </row>
    <row r="25" spans="1:59" ht="14.25" customHeight="1" x14ac:dyDescent="0.25">
      <c r="A25" s="187" t="s">
        <v>37</v>
      </c>
      <c r="B25" s="187" t="s">
        <v>38</v>
      </c>
      <c r="C25" s="15" t="s">
        <v>4</v>
      </c>
      <c r="D25" s="1" t="s">
        <v>100</v>
      </c>
      <c r="E25" s="1" t="s">
        <v>100</v>
      </c>
      <c r="F25" s="1" t="s">
        <v>100</v>
      </c>
      <c r="G25" s="1" t="s">
        <v>100</v>
      </c>
      <c r="H25" s="1" t="s">
        <v>100</v>
      </c>
      <c r="I25" s="1" t="s">
        <v>100</v>
      </c>
      <c r="J25" s="27" t="s">
        <v>100</v>
      </c>
      <c r="K25" s="25" t="s">
        <v>100</v>
      </c>
      <c r="L25" s="1" t="s">
        <v>100</v>
      </c>
      <c r="M25" s="1" t="s">
        <v>100</v>
      </c>
      <c r="N25" s="27" t="s">
        <v>100</v>
      </c>
      <c r="O25" s="1" t="s">
        <v>100</v>
      </c>
      <c r="P25" s="1" t="s">
        <v>100</v>
      </c>
      <c r="Q25" s="1" t="s">
        <v>100</v>
      </c>
      <c r="R25" s="27" t="s">
        <v>100</v>
      </c>
      <c r="S25" s="1" t="s">
        <v>100</v>
      </c>
      <c r="T25" s="1" t="s">
        <v>100</v>
      </c>
      <c r="U25" s="1" t="s">
        <v>99</v>
      </c>
      <c r="V25" s="1" t="s">
        <v>99</v>
      </c>
      <c r="W25" s="1" t="s">
        <v>98</v>
      </c>
      <c r="X25" s="1" t="s">
        <v>100</v>
      </c>
      <c r="Y25" s="1" t="s">
        <v>100</v>
      </c>
      <c r="Z25" s="1" t="s">
        <v>100</v>
      </c>
      <c r="AA25" s="1" t="s">
        <v>100</v>
      </c>
      <c r="AB25" s="1" t="s">
        <v>100</v>
      </c>
      <c r="AC25" s="1" t="s">
        <v>100</v>
      </c>
      <c r="AD25" s="1" t="s">
        <v>100</v>
      </c>
      <c r="AE25" s="1" t="s">
        <v>100</v>
      </c>
      <c r="AF25" s="1" t="s">
        <v>100</v>
      </c>
      <c r="AG25" s="1" t="s">
        <v>100</v>
      </c>
      <c r="AH25" s="1" t="s">
        <v>100</v>
      </c>
      <c r="AI25" s="1" t="s">
        <v>99</v>
      </c>
      <c r="AJ25" s="1" t="s">
        <v>100</v>
      </c>
      <c r="AK25" s="1" t="s">
        <v>100</v>
      </c>
      <c r="AL25" s="1" t="s">
        <v>100</v>
      </c>
      <c r="AM25" s="1" t="s">
        <v>100</v>
      </c>
      <c r="AN25" s="1" t="s">
        <v>100</v>
      </c>
      <c r="AO25" s="1" t="s">
        <v>100</v>
      </c>
      <c r="AP25" s="1" t="s">
        <v>99</v>
      </c>
      <c r="AQ25" s="1" t="s">
        <v>99</v>
      </c>
      <c r="AR25" s="1" t="s">
        <v>100</v>
      </c>
      <c r="AS25" s="27" t="s">
        <v>99</v>
      </c>
      <c r="AT25" s="27" t="s">
        <v>100</v>
      </c>
      <c r="AU25" s="1" t="s">
        <v>100</v>
      </c>
      <c r="AV25" s="1" t="s">
        <v>99</v>
      </c>
      <c r="AW25" s="27" t="s">
        <v>100</v>
      </c>
      <c r="AX25" s="27" t="s">
        <v>98</v>
      </c>
      <c r="AY25" s="1" t="s">
        <v>100</v>
      </c>
      <c r="AZ25" s="1" t="s">
        <v>100</v>
      </c>
      <c r="BA25" s="1" t="s">
        <v>100</v>
      </c>
      <c r="BB25" s="1" t="s">
        <v>98</v>
      </c>
      <c r="BC25" s="27" t="s">
        <v>100</v>
      </c>
      <c r="BD25" s="27" t="s">
        <v>100</v>
      </c>
      <c r="BE25" s="27" t="s">
        <v>100</v>
      </c>
      <c r="BF25" s="1" t="s">
        <v>100</v>
      </c>
      <c r="BG25" s="1" t="s">
        <v>99</v>
      </c>
    </row>
    <row r="26" spans="1:59" ht="14.25" customHeight="1" x14ac:dyDescent="0.25">
      <c r="A26" s="189"/>
      <c r="B26" s="189"/>
      <c r="C26" s="15" t="s">
        <v>119</v>
      </c>
      <c r="D26" s="1" t="s">
        <v>100</v>
      </c>
      <c r="E26" s="1" t="s">
        <v>100</v>
      </c>
      <c r="F26" s="1" t="s">
        <v>100</v>
      </c>
      <c r="G26" s="25" t="s">
        <v>100</v>
      </c>
      <c r="H26" s="25" t="s">
        <v>100</v>
      </c>
      <c r="I26" s="25" t="s">
        <v>100</v>
      </c>
      <c r="J26" s="27" t="s">
        <v>100</v>
      </c>
      <c r="K26" s="25" t="s">
        <v>100</v>
      </c>
      <c r="L26" s="25" t="s">
        <v>100</v>
      </c>
      <c r="M26" s="25" t="s">
        <v>100</v>
      </c>
      <c r="N26" s="25" t="s">
        <v>100</v>
      </c>
      <c r="O26" s="25" t="s">
        <v>100</v>
      </c>
      <c r="P26" s="25" t="s">
        <v>100</v>
      </c>
      <c r="Q26" s="1" t="s">
        <v>100</v>
      </c>
      <c r="R26" s="27" t="s">
        <v>100</v>
      </c>
      <c r="S26" s="1" t="s">
        <v>100</v>
      </c>
      <c r="T26" s="1" t="s">
        <v>100</v>
      </c>
      <c r="U26" s="1" t="s">
        <v>100</v>
      </c>
      <c r="V26" s="1" t="s">
        <v>100</v>
      </c>
      <c r="W26" s="1" t="s">
        <v>100</v>
      </c>
      <c r="X26" s="1" t="s">
        <v>100</v>
      </c>
      <c r="Y26" s="1" t="s">
        <v>100</v>
      </c>
      <c r="Z26" s="1" t="s">
        <v>100</v>
      </c>
      <c r="AA26" s="1" t="s">
        <v>100</v>
      </c>
      <c r="AB26" s="1" t="s">
        <v>100</v>
      </c>
      <c r="AC26" s="1" t="s">
        <v>100</v>
      </c>
      <c r="AD26" s="1" t="s">
        <v>100</v>
      </c>
      <c r="AE26" s="1" t="s">
        <v>100</v>
      </c>
      <c r="AF26" s="1" t="s">
        <v>100</v>
      </c>
      <c r="AG26" s="1" t="s">
        <v>100</v>
      </c>
      <c r="AH26" s="1" t="s">
        <v>100</v>
      </c>
      <c r="AI26" s="1" t="s">
        <v>100</v>
      </c>
      <c r="AJ26" s="1" t="s">
        <v>100</v>
      </c>
      <c r="AK26" s="1" t="s">
        <v>100</v>
      </c>
      <c r="AL26" s="1" t="s">
        <v>100</v>
      </c>
      <c r="AM26" s="1" t="s">
        <v>100</v>
      </c>
      <c r="AN26" s="1" t="s">
        <v>100</v>
      </c>
      <c r="AO26" s="1" t="s">
        <v>100</v>
      </c>
      <c r="AP26" s="1" t="s">
        <v>100</v>
      </c>
      <c r="AQ26" s="1" t="s">
        <v>100</v>
      </c>
      <c r="AR26" s="1" t="s">
        <v>100</v>
      </c>
      <c r="AS26" s="27" t="s">
        <v>100</v>
      </c>
      <c r="AT26" s="27" t="s">
        <v>100</v>
      </c>
      <c r="AU26" s="25" t="s">
        <v>100</v>
      </c>
      <c r="AV26" s="1" t="s">
        <v>100</v>
      </c>
      <c r="AW26" s="27" t="s">
        <v>100</v>
      </c>
      <c r="AX26" s="27" t="s">
        <v>100</v>
      </c>
      <c r="AY26" s="1" t="s">
        <v>100</v>
      </c>
      <c r="AZ26" s="1" t="s">
        <v>100</v>
      </c>
      <c r="BA26" s="1" t="s">
        <v>100</v>
      </c>
      <c r="BB26" s="1" t="s">
        <v>100</v>
      </c>
      <c r="BC26" s="27" t="s">
        <v>100</v>
      </c>
      <c r="BD26" s="27" t="s">
        <v>100</v>
      </c>
      <c r="BE26" s="27" t="s">
        <v>100</v>
      </c>
      <c r="BF26" s="1" t="s">
        <v>100</v>
      </c>
      <c r="BG26" s="1" t="s">
        <v>100</v>
      </c>
    </row>
    <row r="27" spans="1:59" ht="14.25" customHeight="1" x14ac:dyDescent="0.25">
      <c r="A27" s="189"/>
      <c r="B27" s="189"/>
      <c r="C27" s="15" t="s">
        <v>120</v>
      </c>
      <c r="D27" s="1" t="s">
        <v>100</v>
      </c>
      <c r="E27" s="1" t="s">
        <v>100</v>
      </c>
      <c r="F27" s="1" t="s">
        <v>100</v>
      </c>
      <c r="G27" s="1" t="s">
        <v>100</v>
      </c>
      <c r="H27" s="1" t="s">
        <v>100</v>
      </c>
      <c r="I27" s="1" t="s">
        <v>100</v>
      </c>
      <c r="J27" s="27" t="s">
        <v>100</v>
      </c>
      <c r="K27" s="25" t="s">
        <v>100</v>
      </c>
      <c r="L27" s="1" t="s">
        <v>100</v>
      </c>
      <c r="M27" s="1" t="s">
        <v>100</v>
      </c>
      <c r="N27" s="27" t="s">
        <v>100</v>
      </c>
      <c r="O27" s="1" t="s">
        <v>100</v>
      </c>
      <c r="P27" s="1" t="s">
        <v>100</v>
      </c>
      <c r="Q27" s="1" t="s">
        <v>100</v>
      </c>
      <c r="R27" s="27" t="s">
        <v>100</v>
      </c>
      <c r="S27" s="1" t="s">
        <v>100</v>
      </c>
      <c r="T27" s="1" t="s">
        <v>100</v>
      </c>
      <c r="U27" s="1" t="s">
        <v>100</v>
      </c>
      <c r="V27" s="1" t="s">
        <v>100</v>
      </c>
      <c r="W27" s="1" t="s">
        <v>100</v>
      </c>
      <c r="X27" s="1" t="s">
        <v>100</v>
      </c>
      <c r="Y27" s="1" t="s">
        <v>100</v>
      </c>
      <c r="Z27" s="1" t="s">
        <v>100</v>
      </c>
      <c r="AA27" s="1" t="s">
        <v>100</v>
      </c>
      <c r="AB27" s="1" t="s">
        <v>100</v>
      </c>
      <c r="AC27" s="1" t="s">
        <v>100</v>
      </c>
      <c r="AD27" s="1" t="s">
        <v>100</v>
      </c>
      <c r="AE27" s="1" t="s">
        <v>100</v>
      </c>
      <c r="AF27" s="1" t="s">
        <v>100</v>
      </c>
      <c r="AG27" s="1" t="s">
        <v>100</v>
      </c>
      <c r="AH27" s="1" t="s">
        <v>100</v>
      </c>
      <c r="AI27" s="1" t="s">
        <v>100</v>
      </c>
      <c r="AJ27" s="1" t="s">
        <v>100</v>
      </c>
      <c r="AK27" s="1" t="s">
        <v>100</v>
      </c>
      <c r="AL27" s="1" t="s">
        <v>100</v>
      </c>
      <c r="AM27" s="1" t="s">
        <v>100</v>
      </c>
      <c r="AN27" s="1" t="s">
        <v>100</v>
      </c>
      <c r="AO27" s="1" t="s">
        <v>100</v>
      </c>
      <c r="AP27" s="1" t="s">
        <v>100</v>
      </c>
      <c r="AQ27" s="1" t="s">
        <v>100</v>
      </c>
      <c r="AR27" s="1" t="s">
        <v>100</v>
      </c>
      <c r="AS27" s="27" t="s">
        <v>100</v>
      </c>
      <c r="AT27" s="27" t="s">
        <v>100</v>
      </c>
      <c r="AU27" s="1" t="s">
        <v>100</v>
      </c>
      <c r="AV27" s="1" t="s">
        <v>100</v>
      </c>
      <c r="AW27" s="27" t="s">
        <v>100</v>
      </c>
      <c r="AX27" s="27" t="s">
        <v>100</v>
      </c>
      <c r="AY27" s="1" t="s">
        <v>100</v>
      </c>
      <c r="AZ27" s="1" t="s">
        <v>100</v>
      </c>
      <c r="BA27" s="1" t="s">
        <v>100</v>
      </c>
      <c r="BB27" s="1" t="s">
        <v>100</v>
      </c>
      <c r="BC27" s="27" t="s">
        <v>100</v>
      </c>
      <c r="BD27" s="27" t="s">
        <v>100</v>
      </c>
      <c r="BE27" s="27" t="s">
        <v>100</v>
      </c>
      <c r="BF27" s="1" t="s">
        <v>100</v>
      </c>
      <c r="BG27" s="1" t="s">
        <v>100</v>
      </c>
    </row>
    <row r="28" spans="1:59" ht="14.25" customHeight="1" x14ac:dyDescent="0.25">
      <c r="A28" s="188"/>
      <c r="B28" s="188"/>
      <c r="C28" s="15" t="s">
        <v>121</v>
      </c>
      <c r="D28" s="1" t="s">
        <v>100</v>
      </c>
      <c r="E28" s="1" t="s">
        <v>100</v>
      </c>
      <c r="F28" s="1" t="s">
        <v>99</v>
      </c>
      <c r="G28" s="1" t="s">
        <v>100</v>
      </c>
      <c r="H28" s="1" t="s">
        <v>100</v>
      </c>
      <c r="I28" s="1" t="s">
        <v>100</v>
      </c>
      <c r="J28" s="17" t="s">
        <v>99</v>
      </c>
      <c r="K28" s="25" t="s">
        <v>100</v>
      </c>
      <c r="L28" s="1" t="s">
        <v>99</v>
      </c>
      <c r="M28" s="1" t="s">
        <v>100</v>
      </c>
      <c r="N28" s="27" t="s">
        <v>100</v>
      </c>
      <c r="O28" s="1" t="s">
        <v>100</v>
      </c>
      <c r="P28" s="1" t="s">
        <v>99</v>
      </c>
      <c r="Q28" s="1" t="s">
        <v>100</v>
      </c>
      <c r="R28" s="27" t="s">
        <v>99</v>
      </c>
      <c r="S28" s="1" t="s">
        <v>100</v>
      </c>
      <c r="T28" s="1" t="s">
        <v>99</v>
      </c>
      <c r="U28" s="1" t="s">
        <v>99</v>
      </c>
      <c r="V28" s="1" t="s">
        <v>98</v>
      </c>
      <c r="W28" s="1" t="s">
        <v>99</v>
      </c>
      <c r="X28" s="1" t="s">
        <v>100</v>
      </c>
      <c r="Y28" s="1" t="s">
        <v>99</v>
      </c>
      <c r="Z28" s="1" t="s">
        <v>98</v>
      </c>
      <c r="AA28" s="1" t="s">
        <v>99</v>
      </c>
      <c r="AB28" s="1" t="s">
        <v>100</v>
      </c>
      <c r="AC28" s="1" t="s">
        <v>100</v>
      </c>
      <c r="AD28" s="1" t="s">
        <v>99</v>
      </c>
      <c r="AE28" s="1" t="s">
        <v>100</v>
      </c>
      <c r="AF28" s="1" t="s">
        <v>100</v>
      </c>
      <c r="AG28" s="1" t="s">
        <v>99</v>
      </c>
      <c r="AH28" s="1" t="s">
        <v>99</v>
      </c>
      <c r="AI28" s="1" t="s">
        <v>99</v>
      </c>
      <c r="AJ28" s="1" t="s">
        <v>100</v>
      </c>
      <c r="AK28" s="1" t="s">
        <v>100</v>
      </c>
      <c r="AL28" s="1" t="s">
        <v>100</v>
      </c>
      <c r="AM28" s="1" t="s">
        <v>99</v>
      </c>
      <c r="AN28" s="1" t="s">
        <v>98</v>
      </c>
      <c r="AO28" s="1" t="s">
        <v>99</v>
      </c>
      <c r="AP28" s="1" t="s">
        <v>98</v>
      </c>
      <c r="AQ28" s="1" t="s">
        <v>99</v>
      </c>
      <c r="AR28" s="1" t="s">
        <v>100</v>
      </c>
      <c r="AS28" s="27" t="s">
        <v>100</v>
      </c>
      <c r="AT28" s="27" t="s">
        <v>98</v>
      </c>
      <c r="AU28" s="1" t="s">
        <v>98</v>
      </c>
      <c r="AV28" s="1" t="s">
        <v>98</v>
      </c>
      <c r="AW28" s="27" t="s">
        <v>98</v>
      </c>
      <c r="AX28" s="27" t="s">
        <v>99</v>
      </c>
      <c r="AY28" s="1" t="s">
        <v>99</v>
      </c>
      <c r="AZ28" s="1" t="s">
        <v>98</v>
      </c>
      <c r="BA28" s="1" t="s">
        <v>99</v>
      </c>
      <c r="BB28" s="1" t="s">
        <v>99</v>
      </c>
      <c r="BC28" s="27" t="s">
        <v>99</v>
      </c>
      <c r="BD28" s="27" t="s">
        <v>100</v>
      </c>
      <c r="BE28" s="27" t="s">
        <v>100</v>
      </c>
      <c r="BF28" s="1" t="s">
        <v>100</v>
      </c>
      <c r="BG28" s="1" t="s">
        <v>99</v>
      </c>
    </row>
    <row r="29" spans="1:59" ht="15.75" customHeight="1" x14ac:dyDescent="0.25">
      <c r="A29" s="15" t="s">
        <v>43</v>
      </c>
      <c r="B29" s="15" t="s">
        <v>44</v>
      </c>
      <c r="C29" s="15" t="s">
        <v>122</v>
      </c>
      <c r="D29" s="16" t="s">
        <v>99</v>
      </c>
      <c r="E29" s="104" t="s">
        <v>99</v>
      </c>
      <c r="F29" s="104" t="s">
        <v>99</v>
      </c>
      <c r="G29" s="104" t="s">
        <v>99</v>
      </c>
      <c r="H29" s="104" t="s">
        <v>99</v>
      </c>
      <c r="I29" s="104" t="s">
        <v>98</v>
      </c>
      <c r="J29" s="17" t="s">
        <v>98</v>
      </c>
      <c r="K29" s="104" t="s">
        <v>100</v>
      </c>
      <c r="L29" s="104" t="s">
        <v>100</v>
      </c>
      <c r="M29" s="1" t="s">
        <v>99</v>
      </c>
      <c r="N29" s="104" t="s">
        <v>100</v>
      </c>
      <c r="O29" s="17" t="s">
        <v>98</v>
      </c>
      <c r="P29" s="17" t="s">
        <v>100</v>
      </c>
      <c r="Q29" s="17" t="s">
        <v>98</v>
      </c>
      <c r="R29" s="17" t="s">
        <v>100</v>
      </c>
      <c r="S29" s="17" t="s">
        <v>100</v>
      </c>
      <c r="T29" s="3" t="s">
        <v>100</v>
      </c>
      <c r="U29" s="1" t="s">
        <v>100</v>
      </c>
      <c r="V29" s="1" t="s">
        <v>100</v>
      </c>
      <c r="W29" s="17" t="s">
        <v>100</v>
      </c>
      <c r="X29" s="17" t="s">
        <v>100</v>
      </c>
      <c r="Y29" s="1" t="s">
        <v>100</v>
      </c>
      <c r="Z29" s="1" t="s">
        <v>100</v>
      </c>
      <c r="AA29" s="1" t="s">
        <v>100</v>
      </c>
      <c r="AB29" s="1" t="s">
        <v>100</v>
      </c>
      <c r="AC29" s="1" t="s">
        <v>100</v>
      </c>
      <c r="AD29" s="1" t="s">
        <v>100</v>
      </c>
      <c r="AE29" s="1" t="s">
        <v>98</v>
      </c>
      <c r="AF29" s="1" t="s">
        <v>99</v>
      </c>
      <c r="AG29" s="1" t="s">
        <v>100</v>
      </c>
      <c r="AH29" s="1" t="s">
        <v>100</v>
      </c>
      <c r="AI29" s="1" t="s">
        <v>100</v>
      </c>
      <c r="AJ29" s="1" t="s">
        <v>99</v>
      </c>
      <c r="AK29" s="1" t="s">
        <v>98</v>
      </c>
      <c r="AL29" s="1" t="s">
        <v>100</v>
      </c>
      <c r="AM29" s="1" t="s">
        <v>99</v>
      </c>
      <c r="AN29" s="1" t="s">
        <v>99</v>
      </c>
      <c r="AO29" s="1" t="s">
        <v>99</v>
      </c>
      <c r="AP29" s="1" t="s">
        <v>100</v>
      </c>
      <c r="AQ29" s="1" t="s">
        <v>100</v>
      </c>
      <c r="AR29" s="1" t="s">
        <v>100</v>
      </c>
      <c r="AS29" s="27" t="s">
        <v>100</v>
      </c>
      <c r="AT29" s="27" t="s">
        <v>100</v>
      </c>
      <c r="AU29" s="17" t="s">
        <v>100</v>
      </c>
      <c r="AV29" s="1" t="s">
        <v>100</v>
      </c>
      <c r="AW29" s="27" t="s">
        <v>100</v>
      </c>
      <c r="AX29" s="27" t="s">
        <v>100</v>
      </c>
      <c r="AY29" s="1" t="s">
        <v>100</v>
      </c>
      <c r="AZ29" s="1" t="s">
        <v>100</v>
      </c>
      <c r="BA29" s="1" t="s">
        <v>99</v>
      </c>
      <c r="BB29" s="1" t="s">
        <v>100</v>
      </c>
      <c r="BC29" s="27" t="s">
        <v>98</v>
      </c>
      <c r="BD29" s="27" t="s">
        <v>98</v>
      </c>
      <c r="BE29" s="27" t="s">
        <v>100</v>
      </c>
      <c r="BF29" s="1" t="s">
        <v>99</v>
      </c>
      <c r="BG29" s="1" t="s">
        <v>99</v>
      </c>
    </row>
    <row r="30" spans="1:59" ht="15.75" customHeight="1" x14ac:dyDescent="0.25">
      <c r="A30" s="187" t="s">
        <v>45</v>
      </c>
      <c r="B30" s="187" t="s">
        <v>46</v>
      </c>
      <c r="C30" s="15" t="s">
        <v>123</v>
      </c>
      <c r="D30" s="1" t="s">
        <v>100</v>
      </c>
      <c r="E30" s="37" t="s">
        <v>99</v>
      </c>
      <c r="F30" s="37" t="s">
        <v>99</v>
      </c>
      <c r="G30" s="37" t="s">
        <v>99</v>
      </c>
      <c r="H30" s="37" t="s">
        <v>99</v>
      </c>
      <c r="I30" s="37" t="s">
        <v>99</v>
      </c>
      <c r="J30" s="27" t="s">
        <v>99</v>
      </c>
      <c r="K30" s="25" t="s">
        <v>100</v>
      </c>
      <c r="L30" s="37" t="s">
        <v>100</v>
      </c>
      <c r="M30" s="1" t="s">
        <v>100</v>
      </c>
      <c r="N30" s="27" t="s">
        <v>99</v>
      </c>
      <c r="O30" s="1" t="s">
        <v>99</v>
      </c>
      <c r="P30" s="1" t="s">
        <v>99</v>
      </c>
      <c r="Q30" s="1" t="s">
        <v>99</v>
      </c>
      <c r="R30" s="27" t="s">
        <v>99</v>
      </c>
      <c r="S30" s="1" t="s">
        <v>99</v>
      </c>
      <c r="T30" s="1" t="s">
        <v>99</v>
      </c>
      <c r="U30" s="1" t="s">
        <v>99</v>
      </c>
      <c r="V30" s="1" t="s">
        <v>99</v>
      </c>
      <c r="W30" s="1" t="s">
        <v>99</v>
      </c>
      <c r="X30" s="1" t="s">
        <v>99</v>
      </c>
      <c r="Y30" s="1" t="s">
        <v>98</v>
      </c>
      <c r="Z30" s="1" t="s">
        <v>99</v>
      </c>
      <c r="AA30" s="1" t="s">
        <v>99</v>
      </c>
      <c r="AB30" s="1" t="s">
        <v>99</v>
      </c>
      <c r="AC30" s="1" t="s">
        <v>99</v>
      </c>
      <c r="AD30" s="1" t="s">
        <v>99</v>
      </c>
      <c r="AE30" s="1" t="s">
        <v>99</v>
      </c>
      <c r="AF30" s="1" t="s">
        <v>98</v>
      </c>
      <c r="AG30" s="1" t="s">
        <v>99</v>
      </c>
      <c r="AH30" s="1" t="s">
        <v>99</v>
      </c>
      <c r="AI30" s="1" t="s">
        <v>99</v>
      </c>
      <c r="AJ30" s="1" t="s">
        <v>99</v>
      </c>
      <c r="AK30" s="1" t="s">
        <v>98</v>
      </c>
      <c r="AL30" s="1" t="s">
        <v>99</v>
      </c>
      <c r="AM30" s="1" t="s">
        <v>100</v>
      </c>
      <c r="AN30" s="1" t="s">
        <v>100</v>
      </c>
      <c r="AO30" s="1" t="s">
        <v>100</v>
      </c>
      <c r="AP30" s="1" t="s">
        <v>99</v>
      </c>
      <c r="AQ30" s="1" t="s">
        <v>99</v>
      </c>
      <c r="AR30" s="1" t="s">
        <v>99</v>
      </c>
      <c r="AS30" s="27" t="s">
        <v>99</v>
      </c>
      <c r="AT30" s="27" t="s">
        <v>99</v>
      </c>
      <c r="AU30" s="1" t="s">
        <v>99</v>
      </c>
      <c r="AV30" s="1" t="s">
        <v>99</v>
      </c>
      <c r="AW30" s="27" t="s">
        <v>99</v>
      </c>
      <c r="AX30" s="27" t="s">
        <v>99</v>
      </c>
      <c r="AY30" s="1" t="s">
        <v>99</v>
      </c>
      <c r="AZ30" s="1" t="s">
        <v>99</v>
      </c>
      <c r="BA30" s="1" t="s">
        <v>99</v>
      </c>
      <c r="BB30" s="1" t="s">
        <v>99</v>
      </c>
      <c r="BC30" s="27" t="s">
        <v>98</v>
      </c>
      <c r="BD30" s="27" t="s">
        <v>99</v>
      </c>
      <c r="BE30" s="27" t="s">
        <v>99</v>
      </c>
      <c r="BF30" s="1" t="s">
        <v>98</v>
      </c>
      <c r="BG30" s="1" t="s">
        <v>98</v>
      </c>
    </row>
    <row r="31" spans="1:59" x14ac:dyDescent="0.25">
      <c r="A31" s="188"/>
      <c r="B31" s="188"/>
      <c r="C31" s="15" t="s">
        <v>124</v>
      </c>
      <c r="D31" s="1" t="s">
        <v>99</v>
      </c>
      <c r="E31" s="37" t="s">
        <v>100</v>
      </c>
      <c r="F31" s="37" t="s">
        <v>99</v>
      </c>
      <c r="G31" s="37" t="s">
        <v>99</v>
      </c>
      <c r="H31" s="37" t="s">
        <v>98</v>
      </c>
      <c r="I31" s="37" t="s">
        <v>99</v>
      </c>
      <c r="J31" s="17" t="s">
        <v>98</v>
      </c>
      <c r="K31" s="25" t="s">
        <v>99</v>
      </c>
      <c r="L31" s="37" t="s">
        <v>99</v>
      </c>
      <c r="M31" s="1" t="s">
        <v>99</v>
      </c>
      <c r="N31" s="27" t="s">
        <v>98</v>
      </c>
      <c r="O31" s="1" t="s">
        <v>100</v>
      </c>
      <c r="P31" s="1" t="s">
        <v>99</v>
      </c>
      <c r="Q31" s="1" t="s">
        <v>100</v>
      </c>
      <c r="R31" s="27" t="s">
        <v>100</v>
      </c>
      <c r="S31" s="1" t="s">
        <v>100</v>
      </c>
      <c r="T31" s="1" t="s">
        <v>100</v>
      </c>
      <c r="U31" s="1" t="s">
        <v>100</v>
      </c>
      <c r="V31" s="1" t="s">
        <v>100</v>
      </c>
      <c r="W31" s="1" t="s">
        <v>98</v>
      </c>
      <c r="X31" s="1" t="s">
        <v>98</v>
      </c>
      <c r="Y31" s="1" t="s">
        <v>98</v>
      </c>
      <c r="Z31" s="1" t="s">
        <v>98</v>
      </c>
      <c r="AA31" s="1" t="s">
        <v>98</v>
      </c>
      <c r="AB31" s="1" t="s">
        <v>100</v>
      </c>
      <c r="AC31" s="1" t="s">
        <v>100</v>
      </c>
      <c r="AD31" s="1" t="s">
        <v>100</v>
      </c>
      <c r="AE31" s="1" t="s">
        <v>98</v>
      </c>
      <c r="AF31" s="1" t="s">
        <v>98</v>
      </c>
      <c r="AG31" s="1" t="s">
        <v>98</v>
      </c>
      <c r="AH31" s="1" t="s">
        <v>98</v>
      </c>
      <c r="AI31" s="1" t="s">
        <v>98</v>
      </c>
      <c r="AJ31" s="1" t="s">
        <v>98</v>
      </c>
      <c r="AK31" s="1" t="s">
        <v>98</v>
      </c>
      <c r="AL31" s="1" t="s">
        <v>100</v>
      </c>
      <c r="AM31" s="1" t="s">
        <v>99</v>
      </c>
      <c r="AN31" s="1" t="s">
        <v>99</v>
      </c>
      <c r="AO31" s="1" t="s">
        <v>99</v>
      </c>
      <c r="AP31" s="1" t="s">
        <v>99</v>
      </c>
      <c r="AQ31" s="1" t="s">
        <v>98</v>
      </c>
      <c r="AR31" s="1" t="s">
        <v>98</v>
      </c>
      <c r="AS31" s="27" t="s">
        <v>99</v>
      </c>
      <c r="AT31" s="27" t="s">
        <v>99</v>
      </c>
      <c r="AU31" s="1" t="s">
        <v>100</v>
      </c>
      <c r="AV31" s="1" t="s">
        <v>100</v>
      </c>
      <c r="AW31" s="27" t="s">
        <v>100</v>
      </c>
      <c r="AX31" s="27" t="s">
        <v>100</v>
      </c>
      <c r="AY31" s="1" t="s">
        <v>98</v>
      </c>
      <c r="AZ31" s="1" t="s">
        <v>98</v>
      </c>
      <c r="BA31" s="1" t="s">
        <v>100</v>
      </c>
      <c r="BB31" s="1" t="s">
        <v>100</v>
      </c>
      <c r="BC31" s="27" t="s">
        <v>98</v>
      </c>
      <c r="BD31" s="27" t="s">
        <v>98</v>
      </c>
      <c r="BE31" s="27" t="s">
        <v>98</v>
      </c>
      <c r="BF31" s="1" t="s">
        <v>98</v>
      </c>
      <c r="BG31" s="1" t="s">
        <v>98</v>
      </c>
    </row>
    <row r="32" spans="1:59" ht="15.75" customHeight="1" x14ac:dyDescent="0.25">
      <c r="A32" s="15" t="s">
        <v>47</v>
      </c>
      <c r="B32" s="18" t="s">
        <v>48</v>
      </c>
      <c r="C32" s="15" t="s">
        <v>125</v>
      </c>
      <c r="D32" s="16" t="s">
        <v>100</v>
      </c>
      <c r="E32" s="104" t="s">
        <v>100</v>
      </c>
      <c r="F32" s="104" t="s">
        <v>100</v>
      </c>
      <c r="G32" s="37" t="s">
        <v>100</v>
      </c>
      <c r="H32" s="37" t="s">
        <v>100</v>
      </c>
      <c r="I32" s="37" t="s">
        <v>100</v>
      </c>
      <c r="J32" s="27" t="s">
        <v>100</v>
      </c>
      <c r="K32" s="25" t="s">
        <v>100</v>
      </c>
      <c r="L32" s="37" t="s">
        <v>100</v>
      </c>
      <c r="M32" s="1" t="s">
        <v>100</v>
      </c>
      <c r="N32" s="27" t="s">
        <v>100</v>
      </c>
      <c r="O32" s="1" t="s">
        <v>100</v>
      </c>
      <c r="P32" s="1" t="s">
        <v>100</v>
      </c>
      <c r="Q32" s="1" t="s">
        <v>100</v>
      </c>
      <c r="R32" s="27" t="s">
        <v>100</v>
      </c>
      <c r="S32" s="1" t="s">
        <v>100</v>
      </c>
      <c r="T32" s="1" t="s">
        <v>100</v>
      </c>
      <c r="U32" s="1" t="s">
        <v>100</v>
      </c>
      <c r="V32" s="1" t="s">
        <v>100</v>
      </c>
      <c r="W32" s="1" t="s">
        <v>100</v>
      </c>
      <c r="X32" s="1" t="s">
        <v>100</v>
      </c>
      <c r="Y32" s="1" t="s">
        <v>98</v>
      </c>
      <c r="Z32" s="1" t="s">
        <v>98</v>
      </c>
      <c r="AA32" s="1" t="s">
        <v>98</v>
      </c>
      <c r="AB32" s="1" t="s">
        <v>100</v>
      </c>
      <c r="AC32" s="1" t="s">
        <v>100</v>
      </c>
      <c r="AD32" s="1" t="s">
        <v>100</v>
      </c>
      <c r="AE32" s="1" t="s">
        <v>100</v>
      </c>
      <c r="AF32" s="1" t="s">
        <v>98</v>
      </c>
      <c r="AG32" s="1" t="s">
        <v>100</v>
      </c>
      <c r="AH32" s="1" t="s">
        <v>100</v>
      </c>
      <c r="AI32" s="1" t="s">
        <v>100</v>
      </c>
      <c r="AJ32" s="1" t="s">
        <v>98</v>
      </c>
      <c r="AK32" s="1" t="s">
        <v>100</v>
      </c>
      <c r="AL32" s="1" t="s">
        <v>100</v>
      </c>
      <c r="AM32" s="1" t="s">
        <v>100</v>
      </c>
      <c r="AN32" s="1" t="s">
        <v>100</v>
      </c>
      <c r="AO32" s="1" t="s">
        <v>100</v>
      </c>
      <c r="AP32" s="1" t="s">
        <v>100</v>
      </c>
      <c r="AQ32" s="1" t="s">
        <v>100</v>
      </c>
      <c r="AR32" s="1" t="s">
        <v>100</v>
      </c>
      <c r="AS32" s="27" t="s">
        <v>100</v>
      </c>
      <c r="AT32" s="27" t="s">
        <v>100</v>
      </c>
      <c r="AU32" s="1" t="s">
        <v>100</v>
      </c>
      <c r="AV32" s="1" t="s">
        <v>100</v>
      </c>
      <c r="AW32" s="27" t="s">
        <v>100</v>
      </c>
      <c r="AX32" s="27" t="s">
        <v>100</v>
      </c>
      <c r="AY32" s="1" t="s">
        <v>100</v>
      </c>
      <c r="AZ32" s="1" t="s">
        <v>100</v>
      </c>
      <c r="BA32" s="1" t="s">
        <v>98</v>
      </c>
      <c r="BB32" s="1" t="s">
        <v>100</v>
      </c>
      <c r="BC32" s="27" t="s">
        <v>98</v>
      </c>
      <c r="BD32" s="27" t="s">
        <v>100</v>
      </c>
      <c r="BE32" s="27" t="s">
        <v>100</v>
      </c>
      <c r="BF32" s="1" t="s">
        <v>98</v>
      </c>
      <c r="BG32" s="1" t="s">
        <v>98</v>
      </c>
    </row>
    <row r="33" spans="1:59" ht="15" customHeight="1" x14ac:dyDescent="0.25">
      <c r="A33" s="19" t="s">
        <v>49</v>
      </c>
      <c r="B33" s="19" t="s">
        <v>50</v>
      </c>
      <c r="C33" s="15" t="s">
        <v>126</v>
      </c>
      <c r="D33" s="1" t="s">
        <v>98</v>
      </c>
      <c r="E33" s="1" t="s">
        <v>98</v>
      </c>
      <c r="F33" s="1" t="s">
        <v>98</v>
      </c>
      <c r="G33" s="1" t="s">
        <v>98</v>
      </c>
      <c r="H33" s="1" t="s">
        <v>98</v>
      </c>
      <c r="I33" s="1" t="s">
        <v>98</v>
      </c>
      <c r="J33" s="27" t="s">
        <v>99</v>
      </c>
      <c r="K33" s="25" t="s">
        <v>98</v>
      </c>
      <c r="L33" s="1" t="s">
        <v>98</v>
      </c>
      <c r="M33" s="1" t="s">
        <v>98</v>
      </c>
      <c r="N33" s="27" t="s">
        <v>98</v>
      </c>
      <c r="O33" s="1" t="s">
        <v>98</v>
      </c>
      <c r="P33" s="1" t="s">
        <v>98</v>
      </c>
      <c r="Q33" s="1" t="s">
        <v>98</v>
      </c>
      <c r="R33" s="27" t="s">
        <v>98</v>
      </c>
      <c r="S33" s="1" t="s">
        <v>98</v>
      </c>
      <c r="T33" s="1" t="s">
        <v>98</v>
      </c>
      <c r="U33" s="1" t="s">
        <v>98</v>
      </c>
      <c r="V33" s="1" t="s">
        <v>98</v>
      </c>
      <c r="W33" s="1" t="s">
        <v>98</v>
      </c>
      <c r="X33" s="1" t="s">
        <v>98</v>
      </c>
      <c r="Y33" s="1" t="s">
        <v>98</v>
      </c>
      <c r="Z33" s="1" t="s">
        <v>98</v>
      </c>
      <c r="AA33" s="1" t="s">
        <v>98</v>
      </c>
      <c r="AB33" s="1" t="s">
        <v>98</v>
      </c>
      <c r="AC33" s="1" t="s">
        <v>98</v>
      </c>
      <c r="AD33" s="1" t="s">
        <v>100</v>
      </c>
      <c r="AE33" s="1" t="s">
        <v>98</v>
      </c>
      <c r="AF33" s="1" t="s">
        <v>98</v>
      </c>
      <c r="AG33" s="1" t="s">
        <v>100</v>
      </c>
      <c r="AH33" s="1" t="s">
        <v>100</v>
      </c>
      <c r="AI33" s="1" t="s">
        <v>100</v>
      </c>
      <c r="AJ33" s="1" t="s">
        <v>98</v>
      </c>
      <c r="AK33" s="1" t="s">
        <v>98</v>
      </c>
      <c r="AL33" s="1" t="s">
        <v>98</v>
      </c>
      <c r="AM33" s="1" t="s">
        <v>98</v>
      </c>
      <c r="AN33" s="1" t="s">
        <v>98</v>
      </c>
      <c r="AO33" s="1" t="s">
        <v>98</v>
      </c>
      <c r="AP33" s="1" t="s">
        <v>98</v>
      </c>
      <c r="AQ33" s="1" t="s">
        <v>98</v>
      </c>
      <c r="AR33" s="1" t="s">
        <v>98</v>
      </c>
      <c r="AS33" s="27" t="s">
        <v>98</v>
      </c>
      <c r="AT33" s="27" t="s">
        <v>98</v>
      </c>
      <c r="AU33" s="1" t="s">
        <v>98</v>
      </c>
      <c r="AV33" s="1" t="s">
        <v>98</v>
      </c>
      <c r="AW33" s="27" t="s">
        <v>98</v>
      </c>
      <c r="AX33" s="27" t="s">
        <v>98</v>
      </c>
      <c r="AY33" s="1" t="s">
        <v>98</v>
      </c>
      <c r="AZ33" s="1" t="s">
        <v>100</v>
      </c>
      <c r="BA33" s="1" t="s">
        <v>98</v>
      </c>
      <c r="BB33" s="1" t="s">
        <v>98</v>
      </c>
      <c r="BC33" s="27" t="s">
        <v>98</v>
      </c>
      <c r="BD33" s="27" t="s">
        <v>98</v>
      </c>
      <c r="BE33" s="27" t="s">
        <v>98</v>
      </c>
      <c r="BF33" s="1" t="s">
        <v>98</v>
      </c>
      <c r="BG33" s="1" t="s">
        <v>98</v>
      </c>
    </row>
    <row r="34" spans="1:59" x14ac:dyDescent="0.25">
      <c r="A34" s="194" t="s">
        <v>127</v>
      </c>
      <c r="B34" s="195"/>
      <c r="C34" s="20"/>
      <c r="D34" s="23"/>
      <c r="E34" s="23"/>
      <c r="F34" s="23"/>
      <c r="G34" s="23"/>
      <c r="H34" s="23"/>
      <c r="I34" s="23"/>
      <c r="J34" s="23"/>
      <c r="K34" s="23"/>
      <c r="L34" s="23"/>
      <c r="M34" s="23"/>
      <c r="N34" s="23"/>
      <c r="O34" s="23"/>
      <c r="P34" s="23"/>
      <c r="Q34" s="23"/>
      <c r="R34" s="23" t="s">
        <v>343</v>
      </c>
      <c r="S34" s="23"/>
      <c r="T34" s="23"/>
      <c r="U34" s="23"/>
      <c r="V34" s="23"/>
      <c r="W34" s="23"/>
      <c r="X34" s="23"/>
      <c r="Y34" s="23"/>
      <c r="Z34" s="23" t="s">
        <v>342</v>
      </c>
      <c r="AF34" s="1" t="s">
        <v>252</v>
      </c>
      <c r="AG34" s="24"/>
      <c r="AS34" s="27" t="s">
        <v>341</v>
      </c>
      <c r="AT34" s="27" t="s">
        <v>340</v>
      </c>
      <c r="AW34" s="27" t="s">
        <v>257</v>
      </c>
      <c r="AX34" s="27" t="s">
        <v>258</v>
      </c>
      <c r="AZ34" s="27" t="s">
        <v>256</v>
      </c>
      <c r="BC34" s="27" t="s">
        <v>254</v>
      </c>
      <c r="BD34" s="27" t="s">
        <v>253</v>
      </c>
      <c r="BE34" s="27" t="s">
        <v>250</v>
      </c>
      <c r="BF34" s="1" t="s">
        <v>251</v>
      </c>
      <c r="BG34" s="1" t="s">
        <v>255</v>
      </c>
    </row>
    <row r="35" spans="1:59" x14ac:dyDescent="0.25">
      <c r="A35" s="192" t="s">
        <v>128</v>
      </c>
      <c r="B35" s="193"/>
      <c r="C35" s="20"/>
      <c r="D35" s="23"/>
      <c r="E35" s="23"/>
      <c r="F35" s="23"/>
      <c r="G35" s="23"/>
      <c r="H35" s="23"/>
      <c r="I35" s="23"/>
      <c r="J35" s="23"/>
      <c r="K35" s="23"/>
      <c r="L35" s="23"/>
      <c r="M35" s="23"/>
      <c r="N35" s="23"/>
      <c r="O35" s="23"/>
      <c r="P35" s="23"/>
      <c r="Q35" s="23"/>
      <c r="R35" s="23"/>
      <c r="S35" s="23"/>
      <c r="T35" s="23"/>
      <c r="U35" s="23"/>
      <c r="V35" s="23"/>
      <c r="W35" s="23"/>
      <c r="X35" s="23"/>
      <c r="Y35" s="23"/>
      <c r="Z35" s="23"/>
      <c r="AA35" s="23"/>
    </row>
    <row r="37" spans="1:59" x14ac:dyDescent="0.25">
      <c r="H37" s="27"/>
    </row>
    <row r="38" spans="1:59" x14ac:dyDescent="0.25">
      <c r="H38" s="27"/>
    </row>
    <row r="39" spans="1:59" x14ac:dyDescent="0.25">
      <c r="H39" s="27"/>
    </row>
    <row r="40" spans="1:59" x14ac:dyDescent="0.25">
      <c r="H40" s="27"/>
    </row>
    <row r="41" spans="1:59" x14ac:dyDescent="0.25">
      <c r="H41" s="27"/>
    </row>
  </sheetData>
  <mergeCells count="19">
    <mergeCell ref="A35:B35"/>
    <mergeCell ref="A17:A19"/>
    <mergeCell ref="B17:B19"/>
    <mergeCell ref="A20:A21"/>
    <mergeCell ref="B20:B21"/>
    <mergeCell ref="A22:A24"/>
    <mergeCell ref="B22:B24"/>
    <mergeCell ref="A25:A28"/>
    <mergeCell ref="B25:B28"/>
    <mergeCell ref="A30:A31"/>
    <mergeCell ref="B30:B31"/>
    <mergeCell ref="A34:B34"/>
    <mergeCell ref="A14:A16"/>
    <mergeCell ref="B14:B16"/>
    <mergeCell ref="D2:V2"/>
    <mergeCell ref="A4:A5"/>
    <mergeCell ref="B4:B5"/>
    <mergeCell ref="A6:A12"/>
    <mergeCell ref="B6:B12"/>
  </mergeCells>
  <phoneticPr fontId="23" type="noConversion"/>
  <conditionalFormatting sqref="AV7:AY7">
    <cfRule type="containsText" dxfId="21" priority="10" operator="containsText" text="G">
      <formula>NOT(ISERROR(SEARCH("G",AV7)))</formula>
    </cfRule>
    <cfRule type="containsText" dxfId="20" priority="11" operator="containsText" text="A">
      <formula>NOT(ISERROR(SEARCH("A",AV7)))</formula>
    </cfRule>
    <cfRule type="containsText" dxfId="19" priority="12" operator="containsText" text="R">
      <formula>NOT(ISERROR(SEARCH("R",AV7)))</formula>
    </cfRule>
  </conditionalFormatting>
  <conditionalFormatting sqref="J4:J33">
    <cfRule type="containsText" dxfId="18" priority="5" operator="containsText" text="G">
      <formula>NOT(ISERROR(SEARCH("G",J4)))</formula>
    </cfRule>
    <cfRule type="containsText" dxfId="17" priority="6" operator="containsText" text="A">
      <formula>NOT(ISERROR(SEARCH("A",J4)))</formula>
    </cfRule>
  </conditionalFormatting>
  <conditionalFormatting sqref="J4:J33">
    <cfRule type="containsText" dxfId="16" priority="4" operator="containsText" text="R">
      <formula>NOT(ISERROR(SEARCH("R",J4)))</formula>
    </cfRule>
  </conditionalFormatting>
  <conditionalFormatting sqref="BC34">
    <cfRule type="containsText" dxfId="15" priority="1" operator="containsText" text="G">
      <formula>NOT(ISERROR(SEARCH("G",BC34)))</formula>
    </cfRule>
    <cfRule type="containsText" dxfId="14" priority="2" operator="containsText" text="A">
      <formula>NOT(ISERROR(SEARCH("A",BC34)))</formula>
    </cfRule>
    <cfRule type="containsText" dxfId="13" priority="3" operator="containsText" text="R">
      <formula>NOT(ISERROR(SEARCH("R",BC34)))</formula>
    </cfRule>
  </conditionalFormatting>
  <conditionalFormatting sqref="D1:XFD1048576">
    <cfRule type="containsText" dxfId="12" priority="19" operator="containsText" text="G">
      <formula>NOT(ISERROR(SEARCH("G",D1)))</formula>
    </cfRule>
    <cfRule type="containsText" dxfId="11" priority="20" operator="containsText" text="A">
      <formula>NOT(ISERROR(SEARCH("A",D1)))</formula>
    </cfRule>
    <cfRule type="containsText" dxfId="10" priority="21" operator="containsText" text="R">
      <formula>NOT(ISERROR(SEARCH("R",D1)))</formula>
    </cfRule>
  </conditionalFormatting>
  <pageMargins left="0.7" right="0.7" top="0.75" bottom="0.75" header="0.3" footer="0.3"/>
  <pageSetup paperSize="9" orientation="portrait"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AG111"/>
  <sheetViews>
    <sheetView topLeftCell="A15" zoomScale="85" zoomScaleNormal="85" workbookViewId="0">
      <selection activeCell="X54" sqref="X54"/>
    </sheetView>
  </sheetViews>
  <sheetFormatPr defaultColWidth="9.140625" defaultRowHeight="15" x14ac:dyDescent="0.25"/>
  <cols>
    <col min="1" max="1" width="9.140625" style="27"/>
    <col min="2" max="2" width="13.85546875" style="27" customWidth="1"/>
    <col min="3" max="21" width="5.5703125" style="27" customWidth="1"/>
    <col min="22" max="16384" width="9.140625" style="27"/>
  </cols>
  <sheetData>
    <row r="1" spans="2:33" hidden="1" x14ac:dyDescent="0.25">
      <c r="B1" s="27" t="s">
        <v>300</v>
      </c>
      <c r="C1" s="27">
        <v>6</v>
      </c>
      <c r="D1" s="27">
        <v>7</v>
      </c>
      <c r="E1" s="27">
        <v>8</v>
      </c>
      <c r="F1" s="27">
        <v>9</v>
      </c>
      <c r="G1" s="27">
        <v>10</v>
      </c>
      <c r="H1" s="27">
        <v>11</v>
      </c>
      <c r="I1" s="27">
        <v>12</v>
      </c>
      <c r="J1" s="27">
        <v>13</v>
      </c>
      <c r="K1" s="27">
        <v>14</v>
      </c>
      <c r="L1" s="27">
        <v>15</v>
      </c>
      <c r="M1" s="27">
        <v>16</v>
      </c>
      <c r="N1" s="27">
        <v>17</v>
      </c>
      <c r="O1" s="27">
        <v>18</v>
      </c>
      <c r="P1" s="27">
        <v>19</v>
      </c>
      <c r="Q1" s="27">
        <v>20</v>
      </c>
      <c r="R1" s="27">
        <v>21</v>
      </c>
      <c r="S1" s="27">
        <v>22</v>
      </c>
      <c r="T1" s="27">
        <v>23</v>
      </c>
      <c r="U1" s="27">
        <v>24</v>
      </c>
    </row>
    <row r="2" spans="2:33" hidden="1" x14ac:dyDescent="0.25">
      <c r="B2" s="27" t="s">
        <v>90</v>
      </c>
      <c r="C2" s="27" t="s">
        <v>301</v>
      </c>
      <c r="D2" s="27" t="s">
        <v>302</v>
      </c>
      <c r="E2" s="27" t="s">
        <v>303</v>
      </c>
      <c r="F2" s="27" t="s">
        <v>304</v>
      </c>
      <c r="G2" s="27" t="s">
        <v>305</v>
      </c>
      <c r="H2" s="27" t="s">
        <v>306</v>
      </c>
      <c r="I2" s="27" t="s">
        <v>307</v>
      </c>
      <c r="J2" s="27" t="s">
        <v>308</v>
      </c>
      <c r="K2" s="27" t="s">
        <v>309</v>
      </c>
      <c r="L2" s="27" t="s">
        <v>310</v>
      </c>
      <c r="M2" s="27" t="s">
        <v>311</v>
      </c>
      <c r="N2" s="27" t="s">
        <v>312</v>
      </c>
      <c r="O2" s="27" t="s">
        <v>313</v>
      </c>
      <c r="P2" s="27" t="s">
        <v>314</v>
      </c>
      <c r="Q2" s="27" t="s">
        <v>315</v>
      </c>
      <c r="R2" s="27" t="s">
        <v>316</v>
      </c>
      <c r="S2" s="27" t="s">
        <v>324</v>
      </c>
      <c r="T2" s="27" t="s">
        <v>325</v>
      </c>
      <c r="U2" s="27" t="s">
        <v>326</v>
      </c>
    </row>
    <row r="3" spans="2:33" ht="17.25" hidden="1" customHeight="1" x14ac:dyDescent="0.25">
      <c r="B3" s="27" t="s">
        <v>328</v>
      </c>
      <c r="C3" s="34" t="str" cm="1">
        <f t="array" aca="1" ref="C3" ca="1">INDIRECT("'"&amp;$B3&amp;"'"&amp;"!"&amp;$B$1&amp;C$1)</f>
        <v>Minor Positive</v>
      </c>
      <c r="D3" s="34" t="str" cm="1">
        <f t="array" aca="1" ref="D3" ca="1">INDIRECT("'"&amp;$B3&amp;"'"&amp;"!"&amp;$B$1&amp;D$1)</f>
        <v>Minor Positive</v>
      </c>
      <c r="E3" s="34" t="str" cm="1">
        <f t="array" aca="1" ref="E3" ca="1">INDIRECT("'"&amp;$B3&amp;"'"&amp;"!"&amp;$B$1&amp;E$1)</f>
        <v>Significant Positive</v>
      </c>
      <c r="F3" s="34" t="str" cm="1">
        <f t="array" aca="1" ref="F3" ca="1">INDIRECT("'"&amp;$B3&amp;"'"&amp;"!"&amp;$B$1&amp;F$1)</f>
        <v>Minor Positive</v>
      </c>
      <c r="G3" s="34" t="str" cm="1">
        <f t="array" aca="1" ref="G3" ca="1">INDIRECT("'"&amp;$B3&amp;"'"&amp;"!"&amp;$B$1&amp;G$1)</f>
        <v>Minor Negative</v>
      </c>
      <c r="H3" s="34" t="str" cm="1">
        <f t="array" aca="1" ref="H3" ca="1">INDIRECT("'"&amp;$B3&amp;"'"&amp;"!"&amp;$B$1&amp;H$1)</f>
        <v>Minor Positive</v>
      </c>
      <c r="I3" s="34" t="str" cm="1">
        <f t="array" aca="1" ref="I3" ca="1">INDIRECT("'"&amp;$B3&amp;"'"&amp;"!"&amp;$B$1&amp;I$1)</f>
        <v>Minor Positive</v>
      </c>
      <c r="J3" s="34" t="str" cm="1">
        <f t="array" aca="1" ref="J3" ca="1">INDIRECT("'"&amp;$B3&amp;"'"&amp;"!"&amp;$B$1&amp;J$1)</f>
        <v>Minor Positive</v>
      </c>
      <c r="K3" s="34" t="str" cm="1">
        <f t="array" aca="1" ref="K3" ca="1">INDIRECT("'"&amp;$B3&amp;"'"&amp;"!"&amp;$B$1&amp;K$1)</f>
        <v>Neutral</v>
      </c>
      <c r="L3" s="34" t="str" cm="1">
        <f t="array" aca="1" ref="L3" ca="1">INDIRECT("'"&amp;$B3&amp;"'"&amp;"!"&amp;$B$1&amp;L$1)</f>
        <v>Minor Positive</v>
      </c>
      <c r="M3" s="34" t="str" cm="1">
        <f t="array" aca="1" ref="M3" ca="1">INDIRECT("'"&amp;$B3&amp;"'"&amp;"!"&amp;$B$1&amp;M$1)</f>
        <v>Neutral</v>
      </c>
      <c r="N3" s="34" t="str" cm="1">
        <f t="array" aca="1" ref="N3" ca="1">INDIRECT("'"&amp;$B3&amp;"'"&amp;"!"&amp;$B$1&amp;N$1)</f>
        <v>Minor Positive</v>
      </c>
      <c r="O3" s="34" t="str" cm="1">
        <f t="array" aca="1" ref="O3" ca="1">INDIRECT("'"&amp;$B3&amp;"'"&amp;"!"&amp;$B$1&amp;O$1)</f>
        <v>Neutral</v>
      </c>
      <c r="P3" s="34" t="str" cm="1">
        <f t="array" aca="1" ref="P3" ca="1">INDIRECT("'"&amp;$B3&amp;"'"&amp;"!"&amp;$B$1&amp;P$1)</f>
        <v>Significant Positive</v>
      </c>
      <c r="Q3" s="34" t="str" cm="1">
        <f t="array" aca="1" ref="Q3" ca="1">INDIRECT("'"&amp;$B3&amp;"'"&amp;"!"&amp;$B$1&amp;Q$1)</f>
        <v>Significant Positive</v>
      </c>
      <c r="R3" s="34" t="str" cm="1">
        <f t="array" aca="1" ref="R3" ca="1">INDIRECT("'"&amp;$B3&amp;"'"&amp;"!"&amp;$B$1&amp;R$1)</f>
        <v>Significant Positive</v>
      </c>
      <c r="S3" s="34" t="str" cm="1">
        <f t="array" aca="1" ref="S3" ca="1">INDIRECT("'"&amp;$B3&amp;"'"&amp;"!"&amp;$B$1&amp;S$1)</f>
        <v>Neutral</v>
      </c>
      <c r="T3" s="34" t="str" cm="1">
        <f t="array" aca="1" ref="T3" ca="1">INDIRECT("'"&amp;$B3&amp;"'"&amp;"!"&amp;$B$1&amp;T$1)</f>
        <v>Minor Positive</v>
      </c>
      <c r="U3" s="34" t="str" cm="1">
        <f t="array" aca="1" ref="U3" ca="1">INDIRECT("'"&amp;$B3&amp;"'"&amp;"!"&amp;$B$1&amp;U$1)</f>
        <v>Minor Positive</v>
      </c>
      <c r="Z3" s="27" t="s">
        <v>317</v>
      </c>
      <c r="AA3" s="122" t="s">
        <v>318</v>
      </c>
      <c r="AE3" s="123"/>
      <c r="AF3" s="124"/>
      <c r="AG3" s="124"/>
    </row>
    <row r="4" spans="2:33" hidden="1" x14ac:dyDescent="0.25">
      <c r="B4" s="27" t="s">
        <v>329</v>
      </c>
      <c r="C4" s="34" t="str" cm="1">
        <f t="array" aca="1" ref="C4" ca="1">INDIRECT("'"&amp;$B4&amp;"'"&amp;"!"&amp;$B$1&amp;C$1)</f>
        <v>Neutral</v>
      </c>
      <c r="D4" s="34" t="str" cm="1">
        <f t="array" aca="1" ref="D4" ca="1">INDIRECT("'"&amp;$B4&amp;"'"&amp;"!"&amp;$B$1&amp;D$1)</f>
        <v>Neutral</v>
      </c>
      <c r="E4" s="34" t="str" cm="1">
        <f t="array" aca="1" ref="E4" ca="1">INDIRECT("'"&amp;$B4&amp;"'"&amp;"!"&amp;$B$1&amp;E$1)</f>
        <v>Minor Positive</v>
      </c>
      <c r="F4" s="34" t="str" cm="1">
        <f t="array" aca="1" ref="F4" ca="1">INDIRECT("'"&amp;$B4&amp;"'"&amp;"!"&amp;$B$1&amp;F$1)</f>
        <v>Significant Positive</v>
      </c>
      <c r="G4" s="34" t="str" cm="1">
        <f t="array" aca="1" ref="G4" ca="1">INDIRECT("'"&amp;$B4&amp;"'"&amp;"!"&amp;$B$1&amp;G$1)</f>
        <v>Significant Positive</v>
      </c>
      <c r="H4" s="34" t="str" cm="1">
        <f t="array" aca="1" ref="H4" ca="1">INDIRECT("'"&amp;$B4&amp;"'"&amp;"!"&amp;$B$1&amp;H$1)</f>
        <v>Neutral</v>
      </c>
      <c r="I4" s="34" t="str" cm="1">
        <f t="array" aca="1" ref="I4" ca="1">INDIRECT("'"&amp;$B4&amp;"'"&amp;"!"&amp;$B$1&amp;I$1)</f>
        <v>Minor Positive</v>
      </c>
      <c r="J4" s="34" t="str" cm="1">
        <f t="array" aca="1" ref="J4" ca="1">INDIRECT("'"&amp;$B4&amp;"'"&amp;"!"&amp;$B$1&amp;J$1)</f>
        <v>Neutral</v>
      </c>
      <c r="K4" s="34" t="str" cm="1">
        <f t="array" aca="1" ref="K4" ca="1">INDIRECT("'"&amp;$B4&amp;"'"&amp;"!"&amp;$B$1&amp;K$1)</f>
        <v>Neutral</v>
      </c>
      <c r="L4" s="34" t="str" cm="1">
        <f t="array" aca="1" ref="L4" ca="1">INDIRECT("'"&amp;$B4&amp;"'"&amp;"!"&amp;$B$1&amp;L$1)</f>
        <v>Neutral</v>
      </c>
      <c r="M4" s="34" t="str" cm="1">
        <f t="array" aca="1" ref="M4" ca="1">INDIRECT("'"&amp;$B4&amp;"'"&amp;"!"&amp;$B$1&amp;M$1)</f>
        <v>Neutral</v>
      </c>
      <c r="N4" s="34" t="str" cm="1">
        <f t="array" aca="1" ref="N4" ca="1">INDIRECT("'"&amp;$B4&amp;"'"&amp;"!"&amp;$B$1&amp;N$1)</f>
        <v>Minor Positive</v>
      </c>
      <c r="O4" s="34" t="str" cm="1">
        <f t="array" aca="1" ref="O4" ca="1">INDIRECT("'"&amp;$B4&amp;"'"&amp;"!"&amp;$B$1&amp;O$1)</f>
        <v>Neutral</v>
      </c>
      <c r="P4" s="34" t="str" cm="1">
        <f t="array" aca="1" ref="P4" ca="1">INDIRECT("'"&amp;$B4&amp;"'"&amp;"!"&amp;$B$1&amp;P$1)</f>
        <v>Minor Positive</v>
      </c>
      <c r="Q4" s="34" t="str" cm="1">
        <f t="array" aca="1" ref="Q4" ca="1">INDIRECT("'"&amp;$B4&amp;"'"&amp;"!"&amp;$B$1&amp;Q$1)</f>
        <v>Neutral</v>
      </c>
      <c r="R4" s="34" t="str" cm="1">
        <f t="array" aca="1" ref="R4" ca="1">INDIRECT("'"&amp;$B4&amp;"'"&amp;"!"&amp;$B$1&amp;R$1)</f>
        <v>Significant Positive</v>
      </c>
      <c r="S4" s="34" t="str" cm="1">
        <f t="array" aca="1" ref="S4" ca="1">INDIRECT("'"&amp;$B4&amp;"'"&amp;"!"&amp;$B$1&amp;S$1)</f>
        <v>Neutral</v>
      </c>
      <c r="T4" s="34" t="str" cm="1">
        <f t="array" aca="1" ref="T4" ca="1">INDIRECT("'"&amp;$B4&amp;"'"&amp;"!"&amp;$B$1&amp;T$1)</f>
        <v>Minor Positive</v>
      </c>
      <c r="U4" s="34" t="str" cm="1">
        <f t="array" aca="1" ref="U4" ca="1">INDIRECT("'"&amp;$B4&amp;"'"&amp;"!"&amp;$B$1&amp;U$1)</f>
        <v>Minor Positive</v>
      </c>
      <c r="Z4" s="27" t="s">
        <v>61</v>
      </c>
      <c r="AA4" s="122" t="s">
        <v>319</v>
      </c>
    </row>
    <row r="5" spans="2:33" hidden="1" x14ac:dyDescent="0.25">
      <c r="B5" s="27" t="s">
        <v>330</v>
      </c>
      <c r="C5" s="34" t="str" cm="1">
        <f t="array" aca="1" ref="C5" ca="1">INDIRECT("'"&amp;$B5&amp;"'"&amp;"!"&amp;$B$1&amp;C$1)</f>
        <v>Significant Positive</v>
      </c>
      <c r="D5" s="34" t="str" cm="1">
        <f t="array" aca="1" ref="D5" ca="1">INDIRECT("'"&amp;$B5&amp;"'"&amp;"!"&amp;$B$1&amp;D$1)</f>
        <v>Significant Positive</v>
      </c>
      <c r="E5" s="34" t="str" cm="1">
        <f t="array" aca="1" ref="E5" ca="1">INDIRECT("'"&amp;$B5&amp;"'"&amp;"!"&amp;$B$1&amp;E$1)</f>
        <v>Neutral</v>
      </c>
      <c r="F5" s="34" t="str" cm="1">
        <f t="array" aca="1" ref="F5" ca="1">INDIRECT("'"&amp;$B5&amp;"'"&amp;"!"&amp;$B$1&amp;F$1)</f>
        <v>Neutral</v>
      </c>
      <c r="G5" s="34" t="str" cm="1">
        <f t="array" aca="1" ref="G5" ca="1">INDIRECT("'"&amp;$B5&amp;"'"&amp;"!"&amp;$B$1&amp;G$1)</f>
        <v>Neutral</v>
      </c>
      <c r="H5" s="34" t="str" cm="1">
        <f t="array" aca="1" ref="H5" ca="1">INDIRECT("'"&amp;$B5&amp;"'"&amp;"!"&amp;$B$1&amp;H$1)</f>
        <v>Neutral</v>
      </c>
      <c r="I5" s="34" t="str" cm="1">
        <f t="array" aca="1" ref="I5" ca="1">INDIRECT("'"&amp;$B5&amp;"'"&amp;"!"&amp;$B$1&amp;I$1)</f>
        <v>Uncertain</v>
      </c>
      <c r="J5" s="34" t="str" cm="1">
        <f t="array" aca="1" ref="J5" ca="1">INDIRECT("'"&amp;$B5&amp;"'"&amp;"!"&amp;$B$1&amp;J$1)</f>
        <v>Neutral</v>
      </c>
      <c r="K5" s="34" t="str" cm="1">
        <f t="array" aca="1" ref="K5" ca="1">INDIRECT("'"&amp;$B5&amp;"'"&amp;"!"&amp;$B$1&amp;K$1)</f>
        <v>Minor Positive</v>
      </c>
      <c r="L5" s="34" t="str" cm="1">
        <f t="array" aca="1" ref="L5" ca="1">INDIRECT("'"&amp;$B5&amp;"'"&amp;"!"&amp;$B$1&amp;L$1)</f>
        <v>Neutral</v>
      </c>
      <c r="M5" s="34" t="str" cm="1">
        <f t="array" aca="1" ref="M5" ca="1">INDIRECT("'"&amp;$B5&amp;"'"&amp;"!"&amp;$B$1&amp;M$1)</f>
        <v>Neutral</v>
      </c>
      <c r="N5" s="34" t="str" cm="1">
        <f t="array" aca="1" ref="N5" ca="1">INDIRECT("'"&amp;$B5&amp;"'"&amp;"!"&amp;$B$1&amp;N$1)</f>
        <v>Neutral</v>
      </c>
      <c r="O5" s="34" t="str" cm="1">
        <f t="array" aca="1" ref="O5" ca="1">INDIRECT("'"&amp;$B5&amp;"'"&amp;"!"&amp;$B$1&amp;O$1)</f>
        <v>Neutral</v>
      </c>
      <c r="P5" s="34" t="str" cm="1">
        <f t="array" aca="1" ref="P5" ca="1">INDIRECT("'"&amp;$B5&amp;"'"&amp;"!"&amp;$B$1&amp;P$1)</f>
        <v>Minor Positive</v>
      </c>
      <c r="Q5" s="34" t="str" cm="1">
        <f t="array" aca="1" ref="Q5" ca="1">INDIRECT("'"&amp;$B5&amp;"'"&amp;"!"&amp;$B$1&amp;Q$1)</f>
        <v>Minor Positive</v>
      </c>
      <c r="R5" s="34" t="str" cm="1">
        <f t="array" aca="1" ref="R5" ca="1">INDIRECT("'"&amp;$B5&amp;"'"&amp;"!"&amp;$B$1&amp;R$1)</f>
        <v>Significant Positive</v>
      </c>
      <c r="S5" s="34" t="str" cm="1">
        <f t="array" aca="1" ref="S5" ca="1">INDIRECT("'"&amp;$B5&amp;"'"&amp;"!"&amp;$B$1&amp;S$1)</f>
        <v>Neutral</v>
      </c>
      <c r="T5" s="34" t="str" cm="1">
        <f t="array" aca="1" ref="T5" ca="1">INDIRECT("'"&amp;$B5&amp;"'"&amp;"!"&amp;$B$1&amp;T$1)</f>
        <v>Significant Negative</v>
      </c>
      <c r="U5" s="34" t="str" cm="1">
        <f t="array" aca="1" ref="U5" ca="1">INDIRECT("'"&amp;$B5&amp;"'"&amp;"!"&amp;$B$1&amp;U$1)</f>
        <v>Neutral</v>
      </c>
      <c r="Z5" s="27" t="s">
        <v>62</v>
      </c>
      <c r="AA5" s="27">
        <v>0</v>
      </c>
    </row>
    <row r="6" spans="2:33" hidden="1" x14ac:dyDescent="0.25">
      <c r="B6" s="27" t="s">
        <v>331</v>
      </c>
      <c r="C6" s="34" t="str" cm="1">
        <f t="array" aca="1" ref="C6" ca="1">INDIRECT("'"&amp;$B6&amp;"'"&amp;"!"&amp;$B$1&amp;C$1)</f>
        <v>Minor Positive</v>
      </c>
      <c r="D6" s="34" t="str" cm="1">
        <f t="array" aca="1" ref="D6" ca="1">INDIRECT("'"&amp;$B6&amp;"'"&amp;"!"&amp;$B$1&amp;D$1)</f>
        <v>Neutral</v>
      </c>
      <c r="E6" s="34" t="str" cm="1">
        <f t="array" aca="1" ref="E6" ca="1">INDIRECT("'"&amp;$B6&amp;"'"&amp;"!"&amp;$B$1&amp;E$1)</f>
        <v>Neutral</v>
      </c>
      <c r="F6" s="34" t="str" cm="1">
        <f t="array" aca="1" ref="F6" ca="1">INDIRECT("'"&amp;$B6&amp;"'"&amp;"!"&amp;$B$1&amp;F$1)</f>
        <v>Neutral</v>
      </c>
      <c r="G6" s="34" t="str" cm="1">
        <f t="array" aca="1" ref="G6" ca="1">INDIRECT("'"&amp;$B6&amp;"'"&amp;"!"&amp;$B$1&amp;G$1)</f>
        <v>Neutral</v>
      </c>
      <c r="H6" s="34" t="str" cm="1">
        <f t="array" aca="1" ref="H6" ca="1">INDIRECT("'"&amp;$B6&amp;"'"&amp;"!"&amp;$B$1&amp;H$1)</f>
        <v>Minor Positive</v>
      </c>
      <c r="I6" s="34" t="str" cm="1">
        <f t="array" aca="1" ref="I6" ca="1">INDIRECT("'"&amp;$B6&amp;"'"&amp;"!"&amp;$B$1&amp;I$1)</f>
        <v>Minor Positive</v>
      </c>
      <c r="J6" s="34" t="str" cm="1">
        <f t="array" aca="1" ref="J6" ca="1">INDIRECT("'"&amp;$B6&amp;"'"&amp;"!"&amp;$B$1&amp;J$1)</f>
        <v>Neutral</v>
      </c>
      <c r="K6" s="34" t="str" cm="1">
        <f t="array" aca="1" ref="K6" ca="1">INDIRECT("'"&amp;$B6&amp;"'"&amp;"!"&amp;$B$1&amp;K$1)</f>
        <v>Neutral</v>
      </c>
      <c r="L6" s="34" t="str" cm="1">
        <f t="array" aca="1" ref="L6" ca="1">INDIRECT("'"&amp;$B6&amp;"'"&amp;"!"&amp;$B$1&amp;L$1)</f>
        <v>Neutral</v>
      </c>
      <c r="M6" s="34" t="str" cm="1">
        <f t="array" aca="1" ref="M6" ca="1">INDIRECT("'"&amp;$B6&amp;"'"&amp;"!"&amp;$B$1&amp;M$1)</f>
        <v>Neutral</v>
      </c>
      <c r="N6" s="34" t="str" cm="1">
        <f t="array" aca="1" ref="N6" ca="1">INDIRECT("'"&amp;$B6&amp;"'"&amp;"!"&amp;$B$1&amp;N$1)</f>
        <v>Neutral</v>
      </c>
      <c r="O6" s="34" t="str" cm="1">
        <f t="array" aca="1" ref="O6" ca="1">INDIRECT("'"&amp;$B6&amp;"'"&amp;"!"&amp;$B$1&amp;O$1)</f>
        <v>Neutral</v>
      </c>
      <c r="P6" s="34" t="str" cm="1">
        <f t="array" aca="1" ref="P6" ca="1">INDIRECT("'"&amp;$B6&amp;"'"&amp;"!"&amp;$B$1&amp;P$1)</f>
        <v>Significant Positive</v>
      </c>
      <c r="Q6" s="34" t="str" cm="1">
        <f t="array" aca="1" ref="Q6" ca="1">INDIRECT("'"&amp;$B6&amp;"'"&amp;"!"&amp;$B$1&amp;Q$1)</f>
        <v>Significant Positive</v>
      </c>
      <c r="R6" s="34" t="str" cm="1">
        <f t="array" aca="1" ref="R6" ca="1">INDIRECT("'"&amp;$B6&amp;"'"&amp;"!"&amp;$B$1&amp;R$1)</f>
        <v>Minor Positive</v>
      </c>
      <c r="S6" s="34" t="str" cm="1">
        <f t="array" aca="1" ref="S6" ca="1">INDIRECT("'"&amp;$B6&amp;"'"&amp;"!"&amp;$B$1&amp;S$1)</f>
        <v>Neutral</v>
      </c>
      <c r="T6" s="34" t="str" cm="1">
        <f t="array" aca="1" ref="T6" ca="1">INDIRECT("'"&amp;$B6&amp;"'"&amp;"!"&amp;$B$1&amp;T$1)</f>
        <v>Neutral</v>
      </c>
      <c r="U6" s="34" t="str" cm="1">
        <f t="array" aca="1" ref="U6" ca="1">INDIRECT("'"&amp;$B6&amp;"'"&amp;"!"&amp;$B$1&amp;U$1)</f>
        <v>Neutral</v>
      </c>
      <c r="Z6" s="27" t="s">
        <v>64</v>
      </c>
      <c r="AA6" s="122" t="s">
        <v>320</v>
      </c>
    </row>
    <row r="7" spans="2:33" hidden="1" x14ac:dyDescent="0.25">
      <c r="B7" s="27" t="s">
        <v>332</v>
      </c>
      <c r="C7" s="34" t="str" cm="1">
        <f t="array" aca="1" ref="C7" ca="1">INDIRECT("'"&amp;$B7&amp;"'"&amp;"!"&amp;$B$1&amp;C$1)</f>
        <v>Neutral</v>
      </c>
      <c r="D7" s="34" t="str" cm="1">
        <f t="array" aca="1" ref="D7" ca="1">INDIRECT("'"&amp;$B7&amp;"'"&amp;"!"&amp;$B$1&amp;D$1)</f>
        <v>Neutral</v>
      </c>
      <c r="E7" s="34" t="str" cm="1">
        <f t="array" aca="1" ref="E7" ca="1">INDIRECT("'"&amp;$B7&amp;"'"&amp;"!"&amp;$B$1&amp;E$1)</f>
        <v>Minor Positive</v>
      </c>
      <c r="F7" s="34" t="str" cm="1">
        <f t="array" aca="1" ref="F7" ca="1">INDIRECT("'"&amp;$B7&amp;"'"&amp;"!"&amp;$B$1&amp;F$1)</f>
        <v>Minor Positive</v>
      </c>
      <c r="G7" s="34" t="str" cm="1">
        <f t="array" aca="1" ref="G7" ca="1">INDIRECT("'"&amp;$B7&amp;"'"&amp;"!"&amp;$B$1&amp;G$1)</f>
        <v>Minor Positive</v>
      </c>
      <c r="H7" s="34" t="str" cm="1">
        <f t="array" aca="1" ref="H7" ca="1">INDIRECT("'"&amp;$B7&amp;"'"&amp;"!"&amp;$B$1&amp;H$1)</f>
        <v>Minor Positive</v>
      </c>
      <c r="I7" s="34" t="str" cm="1">
        <f t="array" aca="1" ref="I7" ca="1">INDIRECT("'"&amp;$B7&amp;"'"&amp;"!"&amp;$B$1&amp;I$1)</f>
        <v>Minor Positive</v>
      </c>
      <c r="J7" s="34" t="str" cm="1">
        <f t="array" aca="1" ref="J7" ca="1">INDIRECT("'"&amp;$B7&amp;"'"&amp;"!"&amp;$B$1&amp;J$1)</f>
        <v>Neutral</v>
      </c>
      <c r="K7" s="34" t="str" cm="1">
        <f t="array" aca="1" ref="K7" ca="1">INDIRECT("'"&amp;$B7&amp;"'"&amp;"!"&amp;$B$1&amp;K$1)</f>
        <v>Neutral</v>
      </c>
      <c r="L7" s="34" t="str" cm="1">
        <f t="array" aca="1" ref="L7" ca="1">INDIRECT("'"&amp;$B7&amp;"'"&amp;"!"&amp;$B$1&amp;L$1)</f>
        <v>Minor Positive</v>
      </c>
      <c r="M7" s="34" t="str" cm="1">
        <f t="array" aca="1" ref="M7" ca="1">INDIRECT("'"&amp;$B7&amp;"'"&amp;"!"&amp;$B$1&amp;M$1)</f>
        <v>Minor Positive</v>
      </c>
      <c r="N7" s="34" t="str" cm="1">
        <f t="array" aca="1" ref="N7" ca="1">INDIRECT("'"&amp;$B7&amp;"'"&amp;"!"&amp;$B$1&amp;N$1)</f>
        <v>Minor Positive</v>
      </c>
      <c r="O7" s="34" t="str" cm="1">
        <f t="array" aca="1" ref="O7" ca="1">INDIRECT("'"&amp;$B7&amp;"'"&amp;"!"&amp;$B$1&amp;O$1)</f>
        <v>Significant Positive</v>
      </c>
      <c r="P7" s="34" t="str" cm="1">
        <f t="array" aca="1" ref="P7" ca="1">INDIRECT("'"&amp;$B7&amp;"'"&amp;"!"&amp;$B$1&amp;P$1)</f>
        <v>Significant Positive</v>
      </c>
      <c r="Q7" s="34" t="str" cm="1">
        <f t="array" aca="1" ref="Q7" ca="1">INDIRECT("'"&amp;$B7&amp;"'"&amp;"!"&amp;$B$1&amp;Q$1)</f>
        <v>Minor Positive</v>
      </c>
      <c r="R7" s="34" t="str" cm="1">
        <f t="array" aca="1" ref="R7" ca="1">INDIRECT("'"&amp;$B7&amp;"'"&amp;"!"&amp;$B$1&amp;R$1)</f>
        <v>Significant Positive</v>
      </c>
      <c r="S7" s="34" t="str" cm="1">
        <f t="array" aca="1" ref="S7" ca="1">INDIRECT("'"&amp;$B7&amp;"'"&amp;"!"&amp;$B$1&amp;S$1)</f>
        <v>Neutral</v>
      </c>
      <c r="T7" s="34" t="str" cm="1">
        <f t="array" aca="1" ref="T7" ca="1">INDIRECT("'"&amp;$B7&amp;"'"&amp;"!"&amp;$B$1&amp;T$1)</f>
        <v>Neutral</v>
      </c>
      <c r="U7" s="34" t="str" cm="1">
        <f t="array" aca="1" ref="U7" ca="1">INDIRECT("'"&amp;$B7&amp;"'"&amp;"!"&amp;$B$1&amp;U$1)</f>
        <v>Minor Positive</v>
      </c>
      <c r="Z7" s="27" t="s">
        <v>65</v>
      </c>
      <c r="AA7" s="122" t="s">
        <v>321</v>
      </c>
    </row>
    <row r="8" spans="2:33" hidden="1" x14ac:dyDescent="0.25">
      <c r="B8" s="27" t="s">
        <v>333</v>
      </c>
      <c r="C8" s="34" t="str" cm="1">
        <f t="array" aca="1" ref="C8" ca="1">INDIRECT("'"&amp;$B8&amp;"'"&amp;"!"&amp;$B$1&amp;C$1)</f>
        <v>Neutral</v>
      </c>
      <c r="D8" s="34" t="str" cm="1">
        <f t="array" aca="1" ref="D8" ca="1">INDIRECT("'"&amp;$B8&amp;"'"&amp;"!"&amp;$B$1&amp;D$1)</f>
        <v>Neutral</v>
      </c>
      <c r="E8" s="34" t="str" cm="1">
        <f t="array" aca="1" ref="E8" ca="1">INDIRECT("'"&amp;$B8&amp;"'"&amp;"!"&amp;$B$1&amp;E$1)</f>
        <v>Neutral</v>
      </c>
      <c r="F8" s="34" t="str" cm="1">
        <f t="array" aca="1" ref="F8" ca="1">INDIRECT("'"&amp;$B8&amp;"'"&amp;"!"&amp;$B$1&amp;F$1)</f>
        <v>Neutral</v>
      </c>
      <c r="G8" s="34" t="str" cm="1">
        <f t="array" aca="1" ref="G8" ca="1">INDIRECT("'"&amp;$B8&amp;"'"&amp;"!"&amp;$B$1&amp;G$1)</f>
        <v>Neutral</v>
      </c>
      <c r="H8" s="34" t="str" cm="1">
        <f t="array" aca="1" ref="H8" ca="1">INDIRECT("'"&amp;$B8&amp;"'"&amp;"!"&amp;$B$1&amp;H$1)</f>
        <v>Neutral</v>
      </c>
      <c r="I8" s="34" t="str" cm="1">
        <f t="array" aca="1" ref="I8" ca="1">INDIRECT("'"&amp;$B8&amp;"'"&amp;"!"&amp;$B$1&amp;I$1)</f>
        <v>Neutral</v>
      </c>
      <c r="J8" s="34" t="str" cm="1">
        <f t="array" aca="1" ref="J8" ca="1">INDIRECT("'"&amp;$B8&amp;"'"&amp;"!"&amp;$B$1&amp;J$1)</f>
        <v>Neutral</v>
      </c>
      <c r="K8" s="34" t="str" cm="1">
        <f t="array" aca="1" ref="K8" ca="1">INDIRECT("'"&amp;$B8&amp;"'"&amp;"!"&amp;$B$1&amp;K$1)</f>
        <v>Neutral</v>
      </c>
      <c r="L8" s="34" t="str" cm="1">
        <f t="array" aca="1" ref="L8" ca="1">INDIRECT("'"&amp;$B8&amp;"'"&amp;"!"&amp;$B$1&amp;L$1)</f>
        <v>Neutral</v>
      </c>
      <c r="M8" s="34" t="str" cm="1">
        <f t="array" aca="1" ref="M8" ca="1">INDIRECT("'"&amp;$B8&amp;"'"&amp;"!"&amp;$B$1&amp;M$1)</f>
        <v>Neutral</v>
      </c>
      <c r="N8" s="34" t="str" cm="1">
        <f t="array" aca="1" ref="N8" ca="1">INDIRECT("'"&amp;$B8&amp;"'"&amp;"!"&amp;$B$1&amp;N$1)</f>
        <v>Neutral</v>
      </c>
      <c r="O8" s="34" t="str" cm="1">
        <f t="array" aca="1" ref="O8" ca="1">INDIRECT("'"&amp;$B8&amp;"'"&amp;"!"&amp;$B$1&amp;O$1)</f>
        <v>Uncertain</v>
      </c>
      <c r="P8" s="34" t="str" cm="1">
        <f t="array" aca="1" ref="P8" ca="1">INDIRECT("'"&amp;$B8&amp;"'"&amp;"!"&amp;$B$1&amp;P$1)</f>
        <v>Significant Positive</v>
      </c>
      <c r="Q8" s="34" t="str" cm="1">
        <f t="array" aca="1" ref="Q8" ca="1">INDIRECT("'"&amp;$B8&amp;"'"&amp;"!"&amp;$B$1&amp;Q$1)</f>
        <v>Minor Positive</v>
      </c>
      <c r="R8" s="34" t="str" cm="1">
        <f t="array" aca="1" ref="R8" ca="1">INDIRECT("'"&amp;$B8&amp;"'"&amp;"!"&amp;$B$1&amp;R$1)</f>
        <v>Neutral</v>
      </c>
      <c r="S8" s="34" t="str" cm="1">
        <f t="array" aca="1" ref="S8" ca="1">INDIRECT("'"&amp;$B8&amp;"'"&amp;"!"&amp;$B$1&amp;S$1)</f>
        <v>Neutral</v>
      </c>
      <c r="T8" s="34" t="str" cm="1">
        <f t="array" aca="1" ref="T8" ca="1">INDIRECT("'"&amp;$B8&amp;"'"&amp;"!"&amp;$B$1&amp;T$1)</f>
        <v>Neutral</v>
      </c>
      <c r="U8" s="34" t="str" cm="1">
        <f t="array" aca="1" ref="U8" ca="1">INDIRECT("'"&amp;$B8&amp;"'"&amp;"!"&amp;$B$1&amp;U$1)</f>
        <v>Neutral</v>
      </c>
      <c r="Z8" s="27" t="s">
        <v>63</v>
      </c>
      <c r="AA8" s="27" t="s">
        <v>322</v>
      </c>
    </row>
    <row r="9" spans="2:33" hidden="1" x14ac:dyDescent="0.25">
      <c r="B9" s="27" t="s">
        <v>334</v>
      </c>
      <c r="C9" s="34" t="str" cm="1">
        <f t="array" aca="1" ref="C9" ca="1">INDIRECT("'"&amp;$B9&amp;"'"&amp;"!"&amp;$B$1&amp;C$1)</f>
        <v>Neutral</v>
      </c>
      <c r="D9" s="34" t="str" cm="1">
        <f t="array" aca="1" ref="D9" ca="1">INDIRECT("'"&amp;$B9&amp;"'"&amp;"!"&amp;$B$1&amp;D$1)</f>
        <v>Neutral</v>
      </c>
      <c r="E9" s="34" t="str" cm="1">
        <f t="array" aca="1" ref="E9" ca="1">INDIRECT("'"&amp;$B9&amp;"'"&amp;"!"&amp;$B$1&amp;E$1)</f>
        <v>Neutral</v>
      </c>
      <c r="F9" s="34" t="str" cm="1">
        <f t="array" aca="1" ref="F9" ca="1">INDIRECT("'"&amp;$B9&amp;"'"&amp;"!"&amp;$B$1&amp;F$1)</f>
        <v>Neutral</v>
      </c>
      <c r="G9" s="34" t="str" cm="1">
        <f t="array" aca="1" ref="G9" ca="1">INDIRECT("'"&amp;$B9&amp;"'"&amp;"!"&amp;$B$1&amp;G$1)</f>
        <v>Minor Positive</v>
      </c>
      <c r="H9" s="34" t="str" cm="1">
        <f t="array" aca="1" ref="H9" ca="1">INDIRECT("'"&amp;$B9&amp;"'"&amp;"!"&amp;$B$1&amp;H$1)</f>
        <v>Neutral</v>
      </c>
      <c r="I9" s="34" t="str" cm="1">
        <f t="array" aca="1" ref="I9" ca="1">INDIRECT("'"&amp;$B9&amp;"'"&amp;"!"&amp;$B$1&amp;I$1)</f>
        <v>Minor Positive</v>
      </c>
      <c r="J9" s="34" t="str" cm="1">
        <f t="array" aca="1" ref="J9" ca="1">INDIRECT("'"&amp;$B9&amp;"'"&amp;"!"&amp;$B$1&amp;J$1)</f>
        <v>Minor Positive</v>
      </c>
      <c r="K9" s="34" t="str" cm="1">
        <f t="array" aca="1" ref="K9" ca="1">INDIRECT("'"&amp;$B9&amp;"'"&amp;"!"&amp;$B$1&amp;K$1)</f>
        <v>Minor Positive</v>
      </c>
      <c r="L9" s="34" t="str" cm="1">
        <f t="array" aca="1" ref="L9" ca="1">INDIRECT("'"&amp;$B9&amp;"'"&amp;"!"&amp;$B$1&amp;L$1)</f>
        <v>Significant Positive</v>
      </c>
      <c r="M9" s="34" t="str" cm="1">
        <f t="array" aca="1" ref="M9" ca="1">INDIRECT("'"&amp;$B9&amp;"'"&amp;"!"&amp;$B$1&amp;M$1)</f>
        <v>Significant Positive</v>
      </c>
      <c r="N9" s="34" t="str" cm="1">
        <f t="array" aca="1" ref="N9" ca="1">INDIRECT("'"&amp;$B9&amp;"'"&amp;"!"&amp;$B$1&amp;N$1)</f>
        <v>Minor Positive</v>
      </c>
      <c r="O9" s="34" t="str" cm="1">
        <f t="array" aca="1" ref="O9" ca="1">INDIRECT("'"&amp;$B9&amp;"'"&amp;"!"&amp;$B$1&amp;O$1)</f>
        <v>Minor Positive</v>
      </c>
      <c r="P9" s="34" t="str" cm="1">
        <f t="array" aca="1" ref="P9" ca="1">INDIRECT("'"&amp;$B9&amp;"'"&amp;"!"&amp;$B$1&amp;P$1)</f>
        <v>Neutral</v>
      </c>
      <c r="Q9" s="34" t="str" cm="1">
        <f t="array" aca="1" ref="Q9" ca="1">INDIRECT("'"&amp;$B9&amp;"'"&amp;"!"&amp;$B$1&amp;Q$1)</f>
        <v>Neutral</v>
      </c>
      <c r="R9" s="34" t="str" cm="1">
        <f t="array" aca="1" ref="R9" ca="1">INDIRECT("'"&amp;$B9&amp;"'"&amp;"!"&amp;$B$1&amp;R$1)</f>
        <v>Neutral</v>
      </c>
      <c r="S9" s="34" t="str" cm="1">
        <f t="array" aca="1" ref="S9" ca="1">INDIRECT("'"&amp;$B9&amp;"'"&amp;"!"&amp;$B$1&amp;S$1)</f>
        <v>Significant Positive</v>
      </c>
      <c r="T9" s="34" t="str" cm="1">
        <f t="array" aca="1" ref="T9" ca="1">INDIRECT("'"&amp;$B9&amp;"'"&amp;"!"&amp;$B$1&amp;T$1)</f>
        <v>Neutral</v>
      </c>
      <c r="U9" s="34" t="str" cm="1">
        <f t="array" aca="1" ref="U9" ca="1">INDIRECT("'"&amp;$B9&amp;"'"&amp;"!"&amp;$B$1&amp;U$1)</f>
        <v>Significant Positive</v>
      </c>
      <c r="Z9" s="27">
        <v>0</v>
      </c>
      <c r="AA9" s="27" t="s">
        <v>323</v>
      </c>
    </row>
    <row r="10" spans="2:33" hidden="1" x14ac:dyDescent="0.25">
      <c r="B10" s="27" t="s">
        <v>335</v>
      </c>
      <c r="C10" s="34" t="str" cm="1">
        <f t="array" aca="1" ref="C10" ca="1">INDIRECT("'"&amp;$B10&amp;"'"&amp;"!"&amp;$B$1&amp;C$1)</f>
        <v>Neutral</v>
      </c>
      <c r="D10" s="34" t="str" cm="1">
        <f t="array" aca="1" ref="D10" ca="1">INDIRECT("'"&amp;$B10&amp;"'"&amp;"!"&amp;$B$1&amp;D$1)</f>
        <v>Neutral</v>
      </c>
      <c r="E10" s="34" t="str" cm="1">
        <f t="array" aca="1" ref="E10" ca="1">INDIRECT("'"&amp;$B10&amp;"'"&amp;"!"&amp;$B$1&amp;E$1)</f>
        <v>Minor Positive</v>
      </c>
      <c r="F10" s="34" t="str" cm="1">
        <f t="array" aca="1" ref="F10" ca="1">INDIRECT("'"&amp;$B10&amp;"'"&amp;"!"&amp;$B$1&amp;F$1)</f>
        <v>Neutral</v>
      </c>
      <c r="G10" s="34" t="str" cm="1">
        <f t="array" aca="1" ref="G10" ca="1">INDIRECT("'"&amp;$B10&amp;"'"&amp;"!"&amp;$B$1&amp;G$1)</f>
        <v>Significant Positive</v>
      </c>
      <c r="H10" s="34" t="str" cm="1">
        <f t="array" aca="1" ref="H10" ca="1">INDIRECT("'"&amp;$B10&amp;"'"&amp;"!"&amp;$B$1&amp;H$1)</f>
        <v>Neutral</v>
      </c>
      <c r="I10" s="34" t="str" cm="1">
        <f t="array" aca="1" ref="I10" ca="1">INDIRECT("'"&amp;$B10&amp;"'"&amp;"!"&amp;$B$1&amp;I$1)</f>
        <v>Neutral</v>
      </c>
      <c r="J10" s="34" t="str" cm="1">
        <f t="array" aca="1" ref="J10" ca="1">INDIRECT("'"&amp;$B10&amp;"'"&amp;"!"&amp;$B$1&amp;J$1)</f>
        <v>Neutral</v>
      </c>
      <c r="K10" s="34" t="str" cm="1">
        <f t="array" aca="1" ref="K10" ca="1">INDIRECT("'"&amp;$B10&amp;"'"&amp;"!"&amp;$B$1&amp;K$1)</f>
        <v>Neutral</v>
      </c>
      <c r="L10" s="34" t="str" cm="1">
        <f t="array" aca="1" ref="L10" ca="1">INDIRECT("'"&amp;$B10&amp;"'"&amp;"!"&amp;$B$1&amp;L$1)</f>
        <v>Neutral</v>
      </c>
      <c r="M10" s="34" t="str" cm="1">
        <f t="array" aca="1" ref="M10" ca="1">INDIRECT("'"&amp;$B10&amp;"'"&amp;"!"&amp;$B$1&amp;M$1)</f>
        <v>Minor Positive</v>
      </c>
      <c r="N10" s="34" t="str" cm="1">
        <f t="array" aca="1" ref="N10" ca="1">INDIRECT("'"&amp;$B10&amp;"'"&amp;"!"&amp;$B$1&amp;N$1)</f>
        <v>Significant Positive</v>
      </c>
      <c r="O10" s="34" t="str" cm="1">
        <f t="array" aca="1" ref="O10" ca="1">INDIRECT("'"&amp;$B10&amp;"'"&amp;"!"&amp;$B$1&amp;O$1)</f>
        <v>Neutral</v>
      </c>
      <c r="P10" s="34" t="str" cm="1">
        <f t="array" aca="1" ref="P10" ca="1">INDIRECT("'"&amp;$B10&amp;"'"&amp;"!"&amp;$B$1&amp;P$1)</f>
        <v>Minor Positive</v>
      </c>
      <c r="Q10" s="34" t="str" cm="1">
        <f t="array" aca="1" ref="Q10" ca="1">INDIRECT("'"&amp;$B10&amp;"'"&amp;"!"&amp;$B$1&amp;Q$1)</f>
        <v>Neutral</v>
      </c>
      <c r="R10" s="34" t="str" cm="1">
        <f t="array" aca="1" ref="R10" ca="1">INDIRECT("'"&amp;$B10&amp;"'"&amp;"!"&amp;$B$1&amp;R$1)</f>
        <v>Neutral</v>
      </c>
      <c r="S10" s="34" t="str" cm="1">
        <f t="array" aca="1" ref="S10" ca="1">INDIRECT("'"&amp;$B10&amp;"'"&amp;"!"&amp;$B$1&amp;S$1)</f>
        <v>Neutral</v>
      </c>
      <c r="T10" s="34" t="str" cm="1">
        <f t="array" aca="1" ref="T10" ca="1">INDIRECT("'"&amp;$B10&amp;"'"&amp;"!"&amp;$B$1&amp;T$1)</f>
        <v>Significant Positive</v>
      </c>
      <c r="U10" s="34" t="str" cm="1">
        <f t="array" aca="1" ref="U10" ca="1">INDIRECT("'"&amp;$B10&amp;"'"&amp;"!"&amp;$B$1&amp;U$1)</f>
        <v>Neutral</v>
      </c>
    </row>
    <row r="11" spans="2:33" hidden="1" x14ac:dyDescent="0.25">
      <c r="B11" s="27" t="s">
        <v>336</v>
      </c>
      <c r="C11" s="34" t="str" cm="1">
        <f t="array" aca="1" ref="C11" ca="1">INDIRECT("'"&amp;$B11&amp;"'"&amp;"!"&amp;$B$1&amp;C$1)</f>
        <v>Minor Positive</v>
      </c>
      <c r="D11" s="34" t="str" cm="1">
        <f t="array" aca="1" ref="D11" ca="1">INDIRECT("'"&amp;$B11&amp;"'"&amp;"!"&amp;$B$1&amp;D$1)</f>
        <v>Minor Positive</v>
      </c>
      <c r="E11" s="34" t="str" cm="1">
        <f t="array" aca="1" ref="E11" ca="1">INDIRECT("'"&amp;$B11&amp;"'"&amp;"!"&amp;$B$1&amp;E$1)</f>
        <v>Significant Positive</v>
      </c>
      <c r="F11" s="34" t="str" cm="1">
        <f t="array" aca="1" ref="F11" ca="1">INDIRECT("'"&amp;$B11&amp;"'"&amp;"!"&amp;$B$1&amp;F$1)</f>
        <v>Minor Positive</v>
      </c>
      <c r="G11" s="34" t="str" cm="1">
        <f t="array" aca="1" ref="G11" ca="1">INDIRECT("'"&amp;$B11&amp;"'"&amp;"!"&amp;$B$1&amp;G$1)</f>
        <v>Minor Positive</v>
      </c>
      <c r="H11" s="34" t="str" cm="1">
        <f t="array" aca="1" ref="H11" ca="1">INDIRECT("'"&amp;$B11&amp;"'"&amp;"!"&amp;$B$1&amp;H$1)</f>
        <v>Neutral</v>
      </c>
      <c r="I11" s="34" t="str" cm="1">
        <f t="array" aca="1" ref="I11" ca="1">INDIRECT("'"&amp;$B11&amp;"'"&amp;"!"&amp;$B$1&amp;I$1)</f>
        <v>Minor Positive</v>
      </c>
      <c r="J11" s="34" t="str" cm="1">
        <f t="array" aca="1" ref="J11" ca="1">INDIRECT("'"&amp;$B11&amp;"'"&amp;"!"&amp;$B$1&amp;J$1)</f>
        <v>Neutral</v>
      </c>
      <c r="K11" s="34" t="str" cm="1">
        <f t="array" aca="1" ref="K11" ca="1">INDIRECT("'"&amp;$B11&amp;"'"&amp;"!"&amp;$B$1&amp;K$1)</f>
        <v>Neutral</v>
      </c>
      <c r="L11" s="34" t="str" cm="1">
        <f t="array" aca="1" ref="L11" ca="1">INDIRECT("'"&amp;$B11&amp;"'"&amp;"!"&amp;$B$1&amp;L$1)</f>
        <v>Neutral</v>
      </c>
      <c r="M11" s="34" t="str" cm="1">
        <f t="array" aca="1" ref="M11" ca="1">INDIRECT("'"&amp;$B11&amp;"'"&amp;"!"&amp;$B$1&amp;M$1)</f>
        <v>Neutral</v>
      </c>
      <c r="N11" s="34" t="str" cm="1">
        <f t="array" aca="1" ref="N11" ca="1">INDIRECT("'"&amp;$B11&amp;"'"&amp;"!"&amp;$B$1&amp;N$1)</f>
        <v>Neutral</v>
      </c>
      <c r="O11" s="34" t="str" cm="1">
        <f t="array" aca="1" ref="O11" ca="1">INDIRECT("'"&amp;$B11&amp;"'"&amp;"!"&amp;$B$1&amp;O$1)</f>
        <v>Neutral</v>
      </c>
      <c r="P11" s="34" t="str" cm="1">
        <f t="array" aca="1" ref="P11" ca="1">INDIRECT("'"&amp;$B11&amp;"'"&amp;"!"&amp;$B$1&amp;P$1)</f>
        <v>Neutral</v>
      </c>
      <c r="Q11" s="34" t="str" cm="1">
        <f t="array" aca="1" ref="Q11" ca="1">INDIRECT("'"&amp;$B11&amp;"'"&amp;"!"&amp;$B$1&amp;Q$1)</f>
        <v>Neutral</v>
      </c>
      <c r="R11" s="34" t="str" cm="1">
        <f t="array" aca="1" ref="R11" ca="1">INDIRECT("'"&amp;$B11&amp;"'"&amp;"!"&amp;$B$1&amp;R$1)</f>
        <v>Neutral</v>
      </c>
      <c r="S11" s="34" t="str" cm="1">
        <f t="array" aca="1" ref="S11" ca="1">INDIRECT("'"&amp;$B11&amp;"'"&amp;"!"&amp;$B$1&amp;S$1)</f>
        <v>Neutral</v>
      </c>
      <c r="T11" s="34" t="str" cm="1">
        <f t="array" aca="1" ref="T11" ca="1">INDIRECT("'"&amp;$B11&amp;"'"&amp;"!"&amp;$B$1&amp;T$1)</f>
        <v>Neutral</v>
      </c>
      <c r="U11" s="34" t="str" cm="1">
        <f t="array" aca="1" ref="U11" ca="1">INDIRECT("'"&amp;$B11&amp;"'"&amp;"!"&amp;$B$1&amp;U$1)</f>
        <v>Neutral</v>
      </c>
    </row>
    <row r="12" spans="2:33" hidden="1" x14ac:dyDescent="0.25">
      <c r="B12" s="27" t="s">
        <v>337</v>
      </c>
      <c r="C12" s="34" t="str" cm="1">
        <f t="array" aca="1" ref="C12" ca="1">INDIRECT("'"&amp;$B12&amp;"'"&amp;"!"&amp;$B$1&amp;C$1)</f>
        <v>Neutral</v>
      </c>
      <c r="D12" s="34" t="str" cm="1">
        <f t="array" aca="1" ref="D12" ca="1">INDIRECT("'"&amp;$B12&amp;"'"&amp;"!"&amp;$B$1&amp;D$1)</f>
        <v>Neutral</v>
      </c>
      <c r="E12" s="34" t="str" cm="1">
        <f t="array" aca="1" ref="E12" ca="1">INDIRECT("'"&amp;$B12&amp;"'"&amp;"!"&amp;$B$1&amp;E$1)</f>
        <v>Significant Positive</v>
      </c>
      <c r="F12" s="34" t="str" cm="1">
        <f t="array" aca="1" ref="F12" ca="1">INDIRECT("'"&amp;$B12&amp;"'"&amp;"!"&amp;$B$1&amp;F$1)</f>
        <v>Neutral</v>
      </c>
      <c r="G12" s="34" t="str" cm="1">
        <f t="array" aca="1" ref="G12" ca="1">INDIRECT("'"&amp;$B12&amp;"'"&amp;"!"&amp;$B$1&amp;G$1)</f>
        <v>Significant Positive</v>
      </c>
      <c r="H12" s="34" t="str" cm="1">
        <f t="array" aca="1" ref="H12" ca="1">INDIRECT("'"&amp;$B12&amp;"'"&amp;"!"&amp;$B$1&amp;H$1)</f>
        <v>Minor Positive</v>
      </c>
      <c r="I12" s="34" t="str" cm="1">
        <f t="array" aca="1" ref="I12" ca="1">INDIRECT("'"&amp;$B12&amp;"'"&amp;"!"&amp;$B$1&amp;I$1)</f>
        <v>Significant Positive</v>
      </c>
      <c r="J12" s="34" t="str" cm="1">
        <f t="array" aca="1" ref="J12" ca="1">INDIRECT("'"&amp;$B12&amp;"'"&amp;"!"&amp;$B$1&amp;J$1)</f>
        <v>Significant Positive</v>
      </c>
      <c r="K12" s="34" t="str" cm="1">
        <f t="array" aca="1" ref="K12" ca="1">INDIRECT("'"&amp;$B12&amp;"'"&amp;"!"&amp;$B$1&amp;K$1)</f>
        <v>Neutral</v>
      </c>
      <c r="L12" s="34" t="str" cm="1">
        <f t="array" aca="1" ref="L12" ca="1">INDIRECT("'"&amp;$B12&amp;"'"&amp;"!"&amp;$B$1&amp;L$1)</f>
        <v>Significant Positive</v>
      </c>
      <c r="M12" s="34" t="str" cm="1">
        <f t="array" aca="1" ref="M12" ca="1">INDIRECT("'"&amp;$B12&amp;"'"&amp;"!"&amp;$B$1&amp;M$1)</f>
        <v>Significant Positive</v>
      </c>
      <c r="N12" s="34" t="str" cm="1">
        <f t="array" aca="1" ref="N12" ca="1">INDIRECT("'"&amp;$B12&amp;"'"&amp;"!"&amp;$B$1&amp;N$1)</f>
        <v>Neutral</v>
      </c>
      <c r="O12" s="34" t="str" cm="1">
        <f t="array" aca="1" ref="O12" ca="1">INDIRECT("'"&amp;$B12&amp;"'"&amp;"!"&amp;$B$1&amp;O$1)</f>
        <v>Neutral</v>
      </c>
      <c r="P12" s="34" t="str" cm="1">
        <f t="array" aca="1" ref="P12" ca="1">INDIRECT("'"&amp;$B12&amp;"'"&amp;"!"&amp;$B$1&amp;P$1)</f>
        <v>Neutral</v>
      </c>
      <c r="Q12" s="34" t="str" cm="1">
        <f t="array" aca="1" ref="Q12" ca="1">INDIRECT("'"&amp;$B12&amp;"'"&amp;"!"&amp;$B$1&amp;Q$1)</f>
        <v>Neutral</v>
      </c>
      <c r="R12" s="34" t="str" cm="1">
        <f t="array" aca="1" ref="R12" ca="1">INDIRECT("'"&amp;$B12&amp;"'"&amp;"!"&amp;$B$1&amp;R$1)</f>
        <v>Neutral</v>
      </c>
      <c r="S12" s="34" t="str" cm="1">
        <f t="array" aca="1" ref="S12" ca="1">INDIRECT("'"&amp;$B12&amp;"'"&amp;"!"&amp;$B$1&amp;S$1)</f>
        <v>Neutral</v>
      </c>
      <c r="T12" s="34" t="str" cm="1">
        <f t="array" aca="1" ref="T12" ca="1">INDIRECT("'"&amp;$B12&amp;"'"&amp;"!"&amp;$B$1&amp;T$1)</f>
        <v>Neutral</v>
      </c>
      <c r="U12" s="34" t="str" cm="1">
        <f t="array" aca="1" ref="U12" ca="1">INDIRECT("'"&amp;$B12&amp;"'"&amp;"!"&amp;$B$1&amp;U$1)</f>
        <v>Neutral</v>
      </c>
    </row>
    <row r="13" spans="2:33" hidden="1" x14ac:dyDescent="0.25">
      <c r="B13" s="27" t="s">
        <v>338</v>
      </c>
      <c r="C13" s="34" t="str" cm="1">
        <f t="array" aca="1" ref="C13" ca="1">INDIRECT("'"&amp;$B13&amp;"'"&amp;"!"&amp;$B$1&amp;C$1)</f>
        <v>Neutral</v>
      </c>
      <c r="D13" s="34" t="str" cm="1">
        <f t="array" aca="1" ref="D13" ca="1">INDIRECT("'"&amp;$B13&amp;"'"&amp;"!"&amp;$B$1&amp;D$1)</f>
        <v>Neutral</v>
      </c>
      <c r="E13" s="34" t="str" cm="1">
        <f t="array" aca="1" ref="E13" ca="1">INDIRECT("'"&amp;$B13&amp;"'"&amp;"!"&amp;$B$1&amp;E$1)</f>
        <v>Significant Positive</v>
      </c>
      <c r="F13" s="34" t="str" cm="1">
        <f t="array" aca="1" ref="F13" ca="1">INDIRECT("'"&amp;$B13&amp;"'"&amp;"!"&amp;$B$1&amp;F$1)</f>
        <v>Neutral</v>
      </c>
      <c r="G13" s="34" t="str" cm="1">
        <f t="array" aca="1" ref="G13" ca="1">INDIRECT("'"&amp;$B13&amp;"'"&amp;"!"&amp;$B$1&amp;G$1)</f>
        <v>Significant Positive</v>
      </c>
      <c r="H13" s="34" t="str" cm="1">
        <f t="array" aca="1" ref="H13" ca="1">INDIRECT("'"&amp;$B13&amp;"'"&amp;"!"&amp;$B$1&amp;H$1)</f>
        <v>Neutral</v>
      </c>
      <c r="I13" s="34" t="str" cm="1">
        <f t="array" aca="1" ref="I13" ca="1">INDIRECT("'"&amp;$B13&amp;"'"&amp;"!"&amp;$B$1&amp;I$1)</f>
        <v>Minor Positive</v>
      </c>
      <c r="J13" s="34" t="str" cm="1">
        <f t="array" aca="1" ref="J13" ca="1">INDIRECT("'"&amp;$B13&amp;"'"&amp;"!"&amp;$B$1&amp;J$1)</f>
        <v>Minor Positive</v>
      </c>
      <c r="K13" s="34" t="str" cm="1">
        <f t="array" aca="1" ref="K13" ca="1">INDIRECT("'"&amp;$B13&amp;"'"&amp;"!"&amp;$B$1&amp;K$1)</f>
        <v>Minor Positive</v>
      </c>
      <c r="L13" s="34" t="str" cm="1">
        <f t="array" aca="1" ref="L13" ca="1">INDIRECT("'"&amp;$B13&amp;"'"&amp;"!"&amp;$B$1&amp;L$1)</f>
        <v>Minor Positive</v>
      </c>
      <c r="M13" s="34" t="str" cm="1">
        <f t="array" aca="1" ref="M13" ca="1">INDIRECT("'"&amp;$B13&amp;"'"&amp;"!"&amp;$B$1&amp;M$1)</f>
        <v>Neutral</v>
      </c>
      <c r="N13" s="34" t="str" cm="1">
        <f t="array" aca="1" ref="N13" ca="1">INDIRECT("'"&amp;$B13&amp;"'"&amp;"!"&amp;$B$1&amp;N$1)</f>
        <v>Neutral</v>
      </c>
      <c r="O13" s="34" t="str" cm="1">
        <f t="array" aca="1" ref="O13" ca="1">INDIRECT("'"&amp;$B13&amp;"'"&amp;"!"&amp;$B$1&amp;O$1)</f>
        <v>Neutral</v>
      </c>
      <c r="P13" s="34" t="str" cm="1">
        <f t="array" aca="1" ref="P13" ca="1">INDIRECT("'"&amp;$B13&amp;"'"&amp;"!"&amp;$B$1&amp;P$1)</f>
        <v>Minor Positive</v>
      </c>
      <c r="Q13" s="34" t="str" cm="1">
        <f t="array" aca="1" ref="Q13" ca="1">INDIRECT("'"&amp;$B13&amp;"'"&amp;"!"&amp;$B$1&amp;Q$1)</f>
        <v>Neutral</v>
      </c>
      <c r="R13" s="34" t="str" cm="1">
        <f t="array" aca="1" ref="R13" ca="1">INDIRECT("'"&amp;$B13&amp;"'"&amp;"!"&amp;$B$1&amp;R$1)</f>
        <v>Neutral</v>
      </c>
      <c r="S13" s="34" t="str" cm="1">
        <f t="array" aca="1" ref="S13" ca="1">INDIRECT("'"&amp;$B13&amp;"'"&amp;"!"&amp;$B$1&amp;S$1)</f>
        <v>Neutral</v>
      </c>
      <c r="T13" s="34" t="str" cm="1">
        <f t="array" aca="1" ref="T13" ca="1">INDIRECT("'"&amp;$B13&amp;"'"&amp;"!"&amp;$B$1&amp;T$1)</f>
        <v>Neutral</v>
      </c>
      <c r="U13" s="34" t="str" cm="1">
        <f t="array" aca="1" ref="U13" ca="1">INDIRECT("'"&amp;$B13&amp;"'"&amp;"!"&amp;$B$1&amp;U$1)</f>
        <v>Neutral</v>
      </c>
    </row>
    <row r="14" spans="2:33" hidden="1" x14ac:dyDescent="0.25">
      <c r="B14" s="27" t="s">
        <v>339</v>
      </c>
      <c r="C14" s="34" t="e" cm="1">
        <f t="array" aca="1" ref="C14" ca="1">INDIRECT("'"&amp;$B14&amp;"'"&amp;"!"&amp;$B$1&amp;C$1)</f>
        <v>#REF!</v>
      </c>
      <c r="D14" s="34" t="e" cm="1">
        <f t="array" aca="1" ref="D14" ca="1">INDIRECT("'"&amp;$B14&amp;"'"&amp;"!"&amp;$B$1&amp;D$1)</f>
        <v>#REF!</v>
      </c>
      <c r="E14" s="34" t="e" cm="1">
        <f t="array" aca="1" ref="E14" ca="1">INDIRECT("'"&amp;$B14&amp;"'"&amp;"!"&amp;$B$1&amp;E$1)</f>
        <v>#REF!</v>
      </c>
      <c r="F14" s="34" t="e" cm="1">
        <f t="array" aca="1" ref="F14" ca="1">INDIRECT("'"&amp;$B14&amp;"'"&amp;"!"&amp;$B$1&amp;F$1)</f>
        <v>#REF!</v>
      </c>
      <c r="G14" s="34" t="e" cm="1">
        <f t="array" aca="1" ref="G14" ca="1">INDIRECT("'"&amp;$B14&amp;"'"&amp;"!"&amp;$B$1&amp;G$1)</f>
        <v>#REF!</v>
      </c>
      <c r="H14" s="34" t="e" cm="1">
        <f t="array" aca="1" ref="H14" ca="1">INDIRECT("'"&amp;$B14&amp;"'"&amp;"!"&amp;$B$1&amp;H$1)</f>
        <v>#REF!</v>
      </c>
      <c r="I14" s="34" t="e" cm="1">
        <f t="array" aca="1" ref="I14" ca="1">INDIRECT("'"&amp;$B14&amp;"'"&amp;"!"&amp;$B$1&amp;I$1)</f>
        <v>#REF!</v>
      </c>
      <c r="J14" s="34" t="e" cm="1">
        <f t="array" aca="1" ref="J14" ca="1">INDIRECT("'"&amp;$B14&amp;"'"&amp;"!"&amp;$B$1&amp;J$1)</f>
        <v>#REF!</v>
      </c>
      <c r="K14" s="34" t="e" cm="1">
        <f t="array" aca="1" ref="K14" ca="1">INDIRECT("'"&amp;$B14&amp;"'"&amp;"!"&amp;$B$1&amp;K$1)</f>
        <v>#REF!</v>
      </c>
      <c r="L14" s="34" t="e" cm="1">
        <f t="array" aca="1" ref="L14" ca="1">INDIRECT("'"&amp;$B14&amp;"'"&amp;"!"&amp;$B$1&amp;L$1)</f>
        <v>#REF!</v>
      </c>
      <c r="M14" s="34" t="e" cm="1">
        <f t="array" aca="1" ref="M14" ca="1">INDIRECT("'"&amp;$B14&amp;"'"&amp;"!"&amp;$B$1&amp;M$1)</f>
        <v>#REF!</v>
      </c>
      <c r="N14" s="34" t="e" cm="1">
        <f t="array" aca="1" ref="N14" ca="1">INDIRECT("'"&amp;$B14&amp;"'"&amp;"!"&amp;$B$1&amp;N$1)</f>
        <v>#REF!</v>
      </c>
      <c r="O14" s="34" t="e" cm="1">
        <f t="array" aca="1" ref="O14" ca="1">INDIRECT("'"&amp;$B14&amp;"'"&amp;"!"&amp;$B$1&amp;O$1)</f>
        <v>#REF!</v>
      </c>
      <c r="P14" s="34" t="e" cm="1">
        <f t="array" aca="1" ref="P14" ca="1">INDIRECT("'"&amp;$B14&amp;"'"&amp;"!"&amp;$B$1&amp;P$1)</f>
        <v>#REF!</v>
      </c>
      <c r="Q14" s="34" t="e" cm="1">
        <f t="array" aca="1" ref="Q14" ca="1">INDIRECT("'"&amp;$B14&amp;"'"&amp;"!"&amp;$B$1&amp;Q$1)</f>
        <v>#REF!</v>
      </c>
      <c r="R14" s="34" t="e" cm="1">
        <f t="array" aca="1" ref="R14" ca="1">INDIRECT("'"&amp;$B14&amp;"'"&amp;"!"&amp;$B$1&amp;R$1)</f>
        <v>#REF!</v>
      </c>
      <c r="S14" s="34" t="e" cm="1">
        <f t="array" aca="1" ref="S14" ca="1">INDIRECT("'"&amp;$B14&amp;"'"&amp;"!"&amp;$B$1&amp;S$1)</f>
        <v>#REF!</v>
      </c>
      <c r="T14" s="34" t="e" cm="1">
        <f t="array" aca="1" ref="T14" ca="1">INDIRECT("'"&amp;$B14&amp;"'"&amp;"!"&amp;$B$1&amp;T$1)</f>
        <v>#REF!</v>
      </c>
      <c r="U14" s="34" t="e" cm="1">
        <f t="array" aca="1" ref="U14" ca="1">INDIRECT("'"&amp;$B14&amp;"'"&amp;"!"&amp;$B$1&amp;U$1)</f>
        <v>#REF!</v>
      </c>
    </row>
    <row r="15" spans="2:33" x14ac:dyDescent="0.25">
      <c r="C15" s="35"/>
      <c r="D15" s="35"/>
      <c r="E15" s="35"/>
      <c r="F15" s="35"/>
      <c r="G15" s="35"/>
      <c r="H15" s="35"/>
      <c r="I15" s="35"/>
      <c r="J15" s="35"/>
      <c r="K15" s="35"/>
      <c r="L15" s="35"/>
      <c r="M15" s="35"/>
      <c r="N15" s="35"/>
      <c r="O15" s="35"/>
      <c r="P15" s="35"/>
      <c r="Q15" s="35"/>
      <c r="R15" s="35"/>
      <c r="S15" s="35"/>
      <c r="T15" s="35"/>
      <c r="U15" s="35"/>
    </row>
    <row r="16" spans="2:33" x14ac:dyDescent="0.25">
      <c r="C16" s="35"/>
      <c r="D16" s="35"/>
      <c r="E16" s="35"/>
      <c r="F16" s="35"/>
      <c r="G16" s="35"/>
      <c r="H16" s="35"/>
      <c r="I16" s="35"/>
      <c r="J16" s="35"/>
      <c r="K16" s="35"/>
      <c r="L16" s="35"/>
      <c r="M16" s="35"/>
      <c r="N16" s="35"/>
      <c r="O16" s="35"/>
      <c r="P16" s="35"/>
      <c r="Q16" s="35"/>
      <c r="R16" s="35"/>
      <c r="S16" s="35"/>
      <c r="T16" s="35"/>
      <c r="U16" s="35"/>
    </row>
    <row r="18" spans="2:22" x14ac:dyDescent="0.25">
      <c r="B18" s="125"/>
      <c r="C18" s="125"/>
      <c r="D18" s="125"/>
      <c r="E18" s="125"/>
      <c r="F18" s="125"/>
      <c r="G18" s="125"/>
      <c r="H18" s="125"/>
      <c r="I18" s="125"/>
      <c r="J18" s="125"/>
      <c r="K18" s="125"/>
      <c r="L18" s="125"/>
      <c r="M18" s="125"/>
      <c r="N18" s="125"/>
      <c r="O18" s="125"/>
      <c r="P18" s="125"/>
      <c r="Q18" s="125"/>
      <c r="R18" s="125"/>
    </row>
    <row r="19" spans="2:22" x14ac:dyDescent="0.25">
      <c r="B19" s="126" t="s">
        <v>327</v>
      </c>
      <c r="C19" s="126" t="s">
        <v>301</v>
      </c>
      <c r="D19" s="126" t="s">
        <v>302</v>
      </c>
      <c r="E19" s="126" t="s">
        <v>303</v>
      </c>
      <c r="F19" s="126" t="s">
        <v>304</v>
      </c>
      <c r="G19" s="126" t="s">
        <v>305</v>
      </c>
      <c r="H19" s="126" t="s">
        <v>306</v>
      </c>
      <c r="I19" s="126" t="s">
        <v>307</v>
      </c>
      <c r="J19" s="126" t="s">
        <v>308</v>
      </c>
      <c r="K19" s="126" t="s">
        <v>309</v>
      </c>
      <c r="L19" s="126" t="s">
        <v>310</v>
      </c>
      <c r="M19" s="126" t="s">
        <v>311</v>
      </c>
      <c r="N19" s="126" t="s">
        <v>312</v>
      </c>
      <c r="O19" s="126" t="s">
        <v>313</v>
      </c>
      <c r="P19" s="126" t="s">
        <v>314</v>
      </c>
      <c r="Q19" s="126" t="s">
        <v>315</v>
      </c>
      <c r="R19" s="126" t="s">
        <v>316</v>
      </c>
      <c r="S19" s="126" t="s">
        <v>324</v>
      </c>
      <c r="T19" s="126" t="s">
        <v>325</v>
      </c>
      <c r="U19" s="126" t="s">
        <v>326</v>
      </c>
    </row>
    <row r="20" spans="2:22" x14ac:dyDescent="0.25">
      <c r="B20" s="126" t="s">
        <v>328</v>
      </c>
      <c r="C20" s="127" t="str">
        <f t="shared" ref="C20:C30" ca="1" si="0">INDEX($AA$3:$AA$9,MATCH(C3,$Z$3:$Z$9,0))</f>
        <v>+</v>
      </c>
      <c r="D20" s="127" t="str">
        <f t="shared" ref="D20:U20" ca="1" si="1">INDEX($AA$3:$AA$9,MATCH(D3,$Z$3:$Z$9,0))</f>
        <v>+</v>
      </c>
      <c r="E20" s="127" t="str">
        <f t="shared" ca="1" si="1"/>
        <v>+ +</v>
      </c>
      <c r="F20" s="127" t="str">
        <f t="shared" ca="1" si="1"/>
        <v>+</v>
      </c>
      <c r="G20" s="127" t="str">
        <f t="shared" ca="1" si="1"/>
        <v>-</v>
      </c>
      <c r="H20" s="127" t="str">
        <f t="shared" ca="1" si="1"/>
        <v>+</v>
      </c>
      <c r="I20" s="127" t="str">
        <f t="shared" ca="1" si="1"/>
        <v>+</v>
      </c>
      <c r="J20" s="127" t="str">
        <f t="shared" ca="1" si="1"/>
        <v>+</v>
      </c>
      <c r="K20" s="127">
        <f t="shared" ca="1" si="1"/>
        <v>0</v>
      </c>
      <c r="L20" s="127" t="str">
        <f t="shared" ca="1" si="1"/>
        <v>+</v>
      </c>
      <c r="M20" s="127">
        <f t="shared" ca="1" si="1"/>
        <v>0</v>
      </c>
      <c r="N20" s="127" t="str">
        <f t="shared" ca="1" si="1"/>
        <v>+</v>
      </c>
      <c r="O20" s="127">
        <f t="shared" ca="1" si="1"/>
        <v>0</v>
      </c>
      <c r="P20" s="127" t="str">
        <f t="shared" ca="1" si="1"/>
        <v>+ +</v>
      </c>
      <c r="Q20" s="127" t="str">
        <f t="shared" ca="1" si="1"/>
        <v>+ +</v>
      </c>
      <c r="R20" s="127" t="str">
        <f t="shared" ca="1" si="1"/>
        <v>+ +</v>
      </c>
      <c r="S20" s="127">
        <f t="shared" ca="1" si="1"/>
        <v>0</v>
      </c>
      <c r="T20" s="127" t="str">
        <f t="shared" ca="1" si="1"/>
        <v>+</v>
      </c>
      <c r="U20" s="127" t="str">
        <f t="shared" ca="1" si="1"/>
        <v>+</v>
      </c>
    </row>
    <row r="21" spans="2:22" x14ac:dyDescent="0.25">
      <c r="B21" s="126" t="s">
        <v>329</v>
      </c>
      <c r="C21" s="127">
        <f t="shared" ca="1" si="0"/>
        <v>0</v>
      </c>
      <c r="D21" s="127">
        <f t="shared" ref="D21:R21" ca="1" si="2">INDEX($AA$3:$AA$9,MATCH(D4,$Z$3:$Z$9,0))</f>
        <v>0</v>
      </c>
      <c r="E21" s="127" t="str">
        <f t="shared" ca="1" si="2"/>
        <v>+</v>
      </c>
      <c r="F21" s="127" t="str">
        <f t="shared" ca="1" si="2"/>
        <v>+ +</v>
      </c>
      <c r="G21" s="127" t="str">
        <f t="shared" ca="1" si="2"/>
        <v>+ +</v>
      </c>
      <c r="H21" s="127">
        <f t="shared" ca="1" si="2"/>
        <v>0</v>
      </c>
      <c r="I21" s="127" t="str">
        <f t="shared" ca="1" si="2"/>
        <v>+</v>
      </c>
      <c r="J21" s="127">
        <f t="shared" ca="1" si="2"/>
        <v>0</v>
      </c>
      <c r="K21" s="127">
        <f t="shared" ca="1" si="2"/>
        <v>0</v>
      </c>
      <c r="L21" s="127">
        <f t="shared" ca="1" si="2"/>
        <v>0</v>
      </c>
      <c r="M21" s="127">
        <f t="shared" ca="1" si="2"/>
        <v>0</v>
      </c>
      <c r="N21" s="127" t="str">
        <f t="shared" ca="1" si="2"/>
        <v>+</v>
      </c>
      <c r="O21" s="127">
        <f t="shared" ca="1" si="2"/>
        <v>0</v>
      </c>
      <c r="P21" s="127" t="str">
        <f t="shared" ca="1" si="2"/>
        <v>+</v>
      </c>
      <c r="Q21" s="127">
        <f t="shared" ca="1" si="2"/>
        <v>0</v>
      </c>
      <c r="R21" s="127" t="str">
        <f t="shared" ca="1" si="2"/>
        <v>+ +</v>
      </c>
      <c r="S21" s="127">
        <f t="shared" ref="S21:U21" ca="1" si="3">INDEX($AA$3:$AA$9,MATCH(S4,$Z$3:$Z$9,0))</f>
        <v>0</v>
      </c>
      <c r="T21" s="127" t="str">
        <f t="shared" ca="1" si="3"/>
        <v>+</v>
      </c>
      <c r="U21" s="127" t="str">
        <f t="shared" ca="1" si="3"/>
        <v>+</v>
      </c>
      <c r="V21" s="29"/>
    </row>
    <row r="22" spans="2:22" x14ac:dyDescent="0.25">
      <c r="B22" s="126" t="s">
        <v>330</v>
      </c>
      <c r="C22" s="127" t="str">
        <f t="shared" ca="1" si="0"/>
        <v>+ +</v>
      </c>
      <c r="D22" s="127" t="str">
        <f t="shared" ref="D22:R22" ca="1" si="4">INDEX($AA$3:$AA$9,MATCH(D5,$Z$3:$Z$9,0))</f>
        <v>+ +</v>
      </c>
      <c r="E22" s="127">
        <f t="shared" ca="1" si="4"/>
        <v>0</v>
      </c>
      <c r="F22" s="127">
        <f t="shared" ca="1" si="4"/>
        <v>0</v>
      </c>
      <c r="G22" s="127">
        <f t="shared" ca="1" si="4"/>
        <v>0</v>
      </c>
      <c r="H22" s="127">
        <f t="shared" ca="1" si="4"/>
        <v>0</v>
      </c>
      <c r="I22" s="127" t="str">
        <f t="shared" ca="1" si="4"/>
        <v>?</v>
      </c>
      <c r="J22" s="127">
        <f t="shared" ca="1" si="4"/>
        <v>0</v>
      </c>
      <c r="K22" s="127" t="str">
        <f t="shared" ca="1" si="4"/>
        <v>+</v>
      </c>
      <c r="L22" s="127">
        <f t="shared" ca="1" si="4"/>
        <v>0</v>
      </c>
      <c r="M22" s="127">
        <f t="shared" ca="1" si="4"/>
        <v>0</v>
      </c>
      <c r="N22" s="127">
        <f t="shared" ca="1" si="4"/>
        <v>0</v>
      </c>
      <c r="O22" s="127">
        <f t="shared" ca="1" si="4"/>
        <v>0</v>
      </c>
      <c r="P22" s="127" t="str">
        <f t="shared" ca="1" si="4"/>
        <v>+</v>
      </c>
      <c r="Q22" s="127" t="str">
        <f t="shared" ca="1" si="4"/>
        <v>+</v>
      </c>
      <c r="R22" s="127" t="str">
        <f t="shared" ca="1" si="4"/>
        <v>+ +</v>
      </c>
      <c r="S22" s="127">
        <f t="shared" ref="S22:U22" ca="1" si="5">INDEX($AA$3:$AA$9,MATCH(S5,$Z$3:$Z$9,0))</f>
        <v>0</v>
      </c>
      <c r="T22" s="127" t="str">
        <f t="shared" ca="1" si="5"/>
        <v>- -</v>
      </c>
      <c r="U22" s="127">
        <f t="shared" ca="1" si="5"/>
        <v>0</v>
      </c>
    </row>
    <row r="23" spans="2:22" x14ac:dyDescent="0.25">
      <c r="B23" s="126" t="s">
        <v>331</v>
      </c>
      <c r="C23" s="127" t="str">
        <f t="shared" ca="1" si="0"/>
        <v>+</v>
      </c>
      <c r="D23" s="127">
        <f t="shared" ref="D23:R23" ca="1" si="6">INDEX($AA$3:$AA$9,MATCH(D6,$Z$3:$Z$9,0))</f>
        <v>0</v>
      </c>
      <c r="E23" s="127">
        <f t="shared" ca="1" si="6"/>
        <v>0</v>
      </c>
      <c r="F23" s="127">
        <f t="shared" ca="1" si="6"/>
        <v>0</v>
      </c>
      <c r="G23" s="127">
        <f t="shared" ca="1" si="6"/>
        <v>0</v>
      </c>
      <c r="H23" s="127" t="str">
        <f t="shared" ca="1" si="6"/>
        <v>+</v>
      </c>
      <c r="I23" s="127" t="str">
        <f t="shared" ca="1" si="6"/>
        <v>+</v>
      </c>
      <c r="J23" s="127">
        <f t="shared" ca="1" si="6"/>
        <v>0</v>
      </c>
      <c r="K23" s="127">
        <f t="shared" ca="1" si="6"/>
        <v>0</v>
      </c>
      <c r="L23" s="127">
        <f t="shared" ca="1" si="6"/>
        <v>0</v>
      </c>
      <c r="M23" s="127">
        <f t="shared" ca="1" si="6"/>
        <v>0</v>
      </c>
      <c r="N23" s="127">
        <f t="shared" ca="1" si="6"/>
        <v>0</v>
      </c>
      <c r="O23" s="127">
        <f t="shared" ca="1" si="6"/>
        <v>0</v>
      </c>
      <c r="P23" s="127" t="str">
        <f t="shared" ca="1" si="6"/>
        <v>+ +</v>
      </c>
      <c r="Q23" s="127" t="str">
        <f t="shared" ca="1" si="6"/>
        <v>+ +</v>
      </c>
      <c r="R23" s="127" t="str">
        <f t="shared" ca="1" si="6"/>
        <v>+</v>
      </c>
      <c r="S23" s="127">
        <f t="shared" ref="S23:U23" ca="1" si="7">INDEX($AA$3:$AA$9,MATCH(S6,$Z$3:$Z$9,0))</f>
        <v>0</v>
      </c>
      <c r="T23" s="127">
        <f t="shared" ca="1" si="7"/>
        <v>0</v>
      </c>
      <c r="U23" s="127">
        <f t="shared" ca="1" si="7"/>
        <v>0</v>
      </c>
      <c r="V23" s="25"/>
    </row>
    <row r="24" spans="2:22" x14ac:dyDescent="0.25">
      <c r="B24" s="126" t="s">
        <v>332</v>
      </c>
      <c r="C24" s="127">
        <f t="shared" ca="1" si="0"/>
        <v>0</v>
      </c>
      <c r="D24" s="127">
        <f t="shared" ref="D24:R24" ca="1" si="8">INDEX($AA$3:$AA$9,MATCH(D7,$Z$3:$Z$9,0))</f>
        <v>0</v>
      </c>
      <c r="E24" s="127" t="str">
        <f t="shared" ca="1" si="8"/>
        <v>+</v>
      </c>
      <c r="F24" s="127" t="str">
        <f t="shared" ca="1" si="8"/>
        <v>+</v>
      </c>
      <c r="G24" s="127" t="str">
        <f t="shared" ca="1" si="8"/>
        <v>+</v>
      </c>
      <c r="H24" s="127" t="str">
        <f t="shared" ca="1" si="8"/>
        <v>+</v>
      </c>
      <c r="I24" s="127" t="str">
        <f t="shared" ca="1" si="8"/>
        <v>+</v>
      </c>
      <c r="J24" s="127">
        <f t="shared" ca="1" si="8"/>
        <v>0</v>
      </c>
      <c r="K24" s="127">
        <f t="shared" ca="1" si="8"/>
        <v>0</v>
      </c>
      <c r="L24" s="127" t="str">
        <f t="shared" ca="1" si="8"/>
        <v>+</v>
      </c>
      <c r="M24" s="127" t="str">
        <f t="shared" ca="1" si="8"/>
        <v>+</v>
      </c>
      <c r="N24" s="127" t="str">
        <f t="shared" ca="1" si="8"/>
        <v>+</v>
      </c>
      <c r="O24" s="127" t="str">
        <f t="shared" ca="1" si="8"/>
        <v>+ +</v>
      </c>
      <c r="P24" s="127" t="str">
        <f t="shared" ca="1" si="8"/>
        <v>+ +</v>
      </c>
      <c r="Q24" s="127" t="str">
        <f t="shared" ca="1" si="8"/>
        <v>+</v>
      </c>
      <c r="R24" s="127" t="str">
        <f t="shared" ca="1" si="8"/>
        <v>+ +</v>
      </c>
      <c r="S24" s="127">
        <f t="shared" ref="S24:U24" ca="1" si="9">INDEX($AA$3:$AA$9,MATCH(S7,$Z$3:$Z$9,0))</f>
        <v>0</v>
      </c>
      <c r="T24" s="127">
        <f t="shared" ca="1" si="9"/>
        <v>0</v>
      </c>
      <c r="U24" s="127" t="str">
        <f t="shared" ca="1" si="9"/>
        <v>+</v>
      </c>
      <c r="V24" s="25"/>
    </row>
    <row r="25" spans="2:22" x14ac:dyDescent="0.25">
      <c r="B25" s="126" t="s">
        <v>333</v>
      </c>
      <c r="C25" s="127">
        <f t="shared" ca="1" si="0"/>
        <v>0</v>
      </c>
      <c r="D25" s="127">
        <f t="shared" ref="D25:R25" ca="1" si="10">INDEX($AA$3:$AA$9,MATCH(D8,$Z$3:$Z$9,0))</f>
        <v>0</v>
      </c>
      <c r="E25" s="127">
        <f t="shared" ca="1" si="10"/>
        <v>0</v>
      </c>
      <c r="F25" s="127">
        <f t="shared" ca="1" si="10"/>
        <v>0</v>
      </c>
      <c r="G25" s="127">
        <f t="shared" ca="1" si="10"/>
        <v>0</v>
      </c>
      <c r="H25" s="127">
        <f t="shared" ca="1" si="10"/>
        <v>0</v>
      </c>
      <c r="I25" s="127">
        <f t="shared" ca="1" si="10"/>
        <v>0</v>
      </c>
      <c r="J25" s="127">
        <f t="shared" ca="1" si="10"/>
        <v>0</v>
      </c>
      <c r="K25" s="127">
        <f t="shared" ca="1" si="10"/>
        <v>0</v>
      </c>
      <c r="L25" s="127">
        <f t="shared" ca="1" si="10"/>
        <v>0</v>
      </c>
      <c r="M25" s="127">
        <f t="shared" ca="1" si="10"/>
        <v>0</v>
      </c>
      <c r="N25" s="127">
        <f t="shared" ca="1" si="10"/>
        <v>0</v>
      </c>
      <c r="O25" s="127" t="str">
        <f t="shared" ca="1" si="10"/>
        <v>?</v>
      </c>
      <c r="P25" s="127" t="str">
        <f t="shared" ca="1" si="10"/>
        <v>+ +</v>
      </c>
      <c r="Q25" s="127" t="str">
        <f t="shared" ca="1" si="10"/>
        <v>+</v>
      </c>
      <c r="R25" s="127">
        <f t="shared" ca="1" si="10"/>
        <v>0</v>
      </c>
      <c r="S25" s="127">
        <f t="shared" ref="S25:U25" ca="1" si="11">INDEX($AA$3:$AA$9,MATCH(S8,$Z$3:$Z$9,0))</f>
        <v>0</v>
      </c>
      <c r="T25" s="127">
        <f t="shared" ca="1" si="11"/>
        <v>0</v>
      </c>
      <c r="U25" s="127">
        <f t="shared" ca="1" si="11"/>
        <v>0</v>
      </c>
      <c r="V25" s="25"/>
    </row>
    <row r="26" spans="2:22" x14ac:dyDescent="0.25">
      <c r="B26" s="126" t="s">
        <v>334</v>
      </c>
      <c r="C26" s="127">
        <f t="shared" ca="1" si="0"/>
        <v>0</v>
      </c>
      <c r="D26" s="127">
        <f t="shared" ref="D26:R26" ca="1" si="12">INDEX($AA$3:$AA$9,MATCH(D9,$Z$3:$Z$9,0))</f>
        <v>0</v>
      </c>
      <c r="E26" s="127">
        <f t="shared" ca="1" si="12"/>
        <v>0</v>
      </c>
      <c r="F26" s="127">
        <f t="shared" ca="1" si="12"/>
        <v>0</v>
      </c>
      <c r="G26" s="127" t="str">
        <f t="shared" ca="1" si="12"/>
        <v>+</v>
      </c>
      <c r="H26" s="127">
        <f t="shared" ca="1" si="12"/>
        <v>0</v>
      </c>
      <c r="I26" s="127" t="str">
        <f t="shared" ca="1" si="12"/>
        <v>+</v>
      </c>
      <c r="J26" s="127" t="str">
        <f t="shared" ca="1" si="12"/>
        <v>+</v>
      </c>
      <c r="K26" s="127" t="str">
        <f t="shared" ca="1" si="12"/>
        <v>+</v>
      </c>
      <c r="L26" s="127" t="str">
        <f t="shared" ca="1" si="12"/>
        <v>+ +</v>
      </c>
      <c r="M26" s="127" t="str">
        <f t="shared" ca="1" si="12"/>
        <v>+ +</v>
      </c>
      <c r="N26" s="127" t="str">
        <f t="shared" ca="1" si="12"/>
        <v>+</v>
      </c>
      <c r="O26" s="127" t="str">
        <f t="shared" ca="1" si="12"/>
        <v>+</v>
      </c>
      <c r="P26" s="127">
        <f t="shared" ca="1" si="12"/>
        <v>0</v>
      </c>
      <c r="Q26" s="127">
        <f t="shared" ca="1" si="12"/>
        <v>0</v>
      </c>
      <c r="R26" s="127">
        <f t="shared" ca="1" si="12"/>
        <v>0</v>
      </c>
      <c r="S26" s="127" t="str">
        <f t="shared" ref="S26:U26" ca="1" si="13">INDEX($AA$3:$AA$9,MATCH(S9,$Z$3:$Z$9,0))</f>
        <v>+ +</v>
      </c>
      <c r="T26" s="127">
        <f t="shared" ca="1" si="13"/>
        <v>0</v>
      </c>
      <c r="U26" s="127" t="str">
        <f t="shared" ca="1" si="13"/>
        <v>+ +</v>
      </c>
      <c r="V26" s="25"/>
    </row>
    <row r="27" spans="2:22" x14ac:dyDescent="0.25">
      <c r="B27" s="126" t="s">
        <v>335</v>
      </c>
      <c r="C27" s="127">
        <f t="shared" ca="1" si="0"/>
        <v>0</v>
      </c>
      <c r="D27" s="127">
        <f t="shared" ref="D27:R27" ca="1" si="14">INDEX($AA$3:$AA$9,MATCH(D10,$Z$3:$Z$9,0))</f>
        <v>0</v>
      </c>
      <c r="E27" s="127" t="str">
        <f t="shared" ca="1" si="14"/>
        <v>+</v>
      </c>
      <c r="F27" s="127">
        <f t="shared" ca="1" si="14"/>
        <v>0</v>
      </c>
      <c r="G27" s="127" t="str">
        <f t="shared" ca="1" si="14"/>
        <v>+ +</v>
      </c>
      <c r="H27" s="127">
        <f t="shared" ca="1" si="14"/>
        <v>0</v>
      </c>
      <c r="I27" s="127">
        <f t="shared" ca="1" si="14"/>
        <v>0</v>
      </c>
      <c r="J27" s="127">
        <f t="shared" ca="1" si="14"/>
        <v>0</v>
      </c>
      <c r="K27" s="127">
        <f t="shared" ca="1" si="14"/>
        <v>0</v>
      </c>
      <c r="L27" s="127">
        <f t="shared" ca="1" si="14"/>
        <v>0</v>
      </c>
      <c r="M27" s="127" t="str">
        <f t="shared" ca="1" si="14"/>
        <v>+</v>
      </c>
      <c r="N27" s="127" t="str">
        <f t="shared" ca="1" si="14"/>
        <v>+ +</v>
      </c>
      <c r="O27" s="127">
        <f t="shared" ca="1" si="14"/>
        <v>0</v>
      </c>
      <c r="P27" s="127" t="str">
        <f t="shared" ca="1" si="14"/>
        <v>+</v>
      </c>
      <c r="Q27" s="127">
        <f t="shared" ca="1" si="14"/>
        <v>0</v>
      </c>
      <c r="R27" s="127">
        <f t="shared" ca="1" si="14"/>
        <v>0</v>
      </c>
      <c r="S27" s="127">
        <f t="shared" ref="S27:U27" ca="1" si="15">INDEX($AA$3:$AA$9,MATCH(S10,$Z$3:$Z$9,0))</f>
        <v>0</v>
      </c>
      <c r="T27" s="127" t="str">
        <f t="shared" ca="1" si="15"/>
        <v>+ +</v>
      </c>
      <c r="U27" s="127">
        <f t="shared" ca="1" si="15"/>
        <v>0</v>
      </c>
      <c r="V27" s="25"/>
    </row>
    <row r="28" spans="2:22" x14ac:dyDescent="0.25">
      <c r="B28" s="126" t="s">
        <v>336</v>
      </c>
      <c r="C28" s="127" t="str">
        <f t="shared" ca="1" si="0"/>
        <v>+</v>
      </c>
      <c r="D28" s="127" t="str">
        <f t="shared" ref="D28:R28" ca="1" si="16">INDEX($AA$3:$AA$9,MATCH(D11,$Z$3:$Z$9,0))</f>
        <v>+</v>
      </c>
      <c r="E28" s="127" t="str">
        <f t="shared" ca="1" si="16"/>
        <v>+ +</v>
      </c>
      <c r="F28" s="127" t="str">
        <f t="shared" ca="1" si="16"/>
        <v>+</v>
      </c>
      <c r="G28" s="127" t="str">
        <f t="shared" ca="1" si="16"/>
        <v>+</v>
      </c>
      <c r="H28" s="127">
        <f t="shared" ca="1" si="16"/>
        <v>0</v>
      </c>
      <c r="I28" s="127" t="str">
        <f t="shared" ca="1" si="16"/>
        <v>+</v>
      </c>
      <c r="J28" s="127">
        <f t="shared" ca="1" si="16"/>
        <v>0</v>
      </c>
      <c r="K28" s="127">
        <f t="shared" ca="1" si="16"/>
        <v>0</v>
      </c>
      <c r="L28" s="127">
        <f t="shared" ca="1" si="16"/>
        <v>0</v>
      </c>
      <c r="M28" s="127">
        <f t="shared" ca="1" si="16"/>
        <v>0</v>
      </c>
      <c r="N28" s="127">
        <f t="shared" ca="1" si="16"/>
        <v>0</v>
      </c>
      <c r="O28" s="127">
        <f t="shared" ca="1" si="16"/>
        <v>0</v>
      </c>
      <c r="P28" s="127">
        <f t="shared" ca="1" si="16"/>
        <v>0</v>
      </c>
      <c r="Q28" s="127">
        <f t="shared" ca="1" si="16"/>
        <v>0</v>
      </c>
      <c r="R28" s="127">
        <f t="shared" ca="1" si="16"/>
        <v>0</v>
      </c>
      <c r="S28" s="127">
        <f t="shared" ref="S28:U28" ca="1" si="17">INDEX($AA$3:$AA$9,MATCH(S11,$Z$3:$Z$9,0))</f>
        <v>0</v>
      </c>
      <c r="T28" s="127">
        <f t="shared" ca="1" si="17"/>
        <v>0</v>
      </c>
      <c r="U28" s="127">
        <f t="shared" ca="1" si="17"/>
        <v>0</v>
      </c>
      <c r="V28" s="25"/>
    </row>
    <row r="29" spans="2:22" x14ac:dyDescent="0.25">
      <c r="B29" s="126" t="s">
        <v>337</v>
      </c>
      <c r="C29" s="127">
        <f t="shared" ca="1" si="0"/>
        <v>0</v>
      </c>
      <c r="D29" s="127">
        <f t="shared" ref="D29:R29" ca="1" si="18">INDEX($AA$3:$AA$9,MATCH(D12,$Z$3:$Z$9,0))</f>
        <v>0</v>
      </c>
      <c r="E29" s="127" t="str">
        <f t="shared" ca="1" si="18"/>
        <v>+ +</v>
      </c>
      <c r="F29" s="127">
        <f t="shared" ca="1" si="18"/>
        <v>0</v>
      </c>
      <c r="G29" s="127" t="str">
        <f t="shared" ca="1" si="18"/>
        <v>+ +</v>
      </c>
      <c r="H29" s="127" t="str">
        <f t="shared" ca="1" si="18"/>
        <v>+</v>
      </c>
      <c r="I29" s="127" t="str">
        <f t="shared" ca="1" si="18"/>
        <v>+ +</v>
      </c>
      <c r="J29" s="127" t="str">
        <f t="shared" ca="1" si="18"/>
        <v>+ +</v>
      </c>
      <c r="K29" s="127">
        <f t="shared" ca="1" si="18"/>
        <v>0</v>
      </c>
      <c r="L29" s="127" t="str">
        <f t="shared" ca="1" si="18"/>
        <v>+ +</v>
      </c>
      <c r="M29" s="127" t="str">
        <f t="shared" ca="1" si="18"/>
        <v>+ +</v>
      </c>
      <c r="N29" s="127">
        <f t="shared" ca="1" si="18"/>
        <v>0</v>
      </c>
      <c r="O29" s="127">
        <f t="shared" ca="1" si="18"/>
        <v>0</v>
      </c>
      <c r="P29" s="127">
        <f t="shared" ca="1" si="18"/>
        <v>0</v>
      </c>
      <c r="Q29" s="127">
        <f t="shared" ca="1" si="18"/>
        <v>0</v>
      </c>
      <c r="R29" s="127">
        <f t="shared" ca="1" si="18"/>
        <v>0</v>
      </c>
      <c r="S29" s="127">
        <f t="shared" ref="S29:U29" ca="1" si="19">INDEX($AA$3:$AA$9,MATCH(S12,$Z$3:$Z$9,0))</f>
        <v>0</v>
      </c>
      <c r="T29" s="127">
        <f t="shared" ca="1" si="19"/>
        <v>0</v>
      </c>
      <c r="U29" s="127">
        <f t="shared" ca="1" si="19"/>
        <v>0</v>
      </c>
      <c r="V29" s="25"/>
    </row>
    <row r="30" spans="2:22" x14ac:dyDescent="0.25">
      <c r="B30" s="126" t="s">
        <v>338</v>
      </c>
      <c r="C30" s="127">
        <f t="shared" ca="1" si="0"/>
        <v>0</v>
      </c>
      <c r="D30" s="127">
        <f t="shared" ref="D30:R30" ca="1" si="20">INDEX($AA$3:$AA$9,MATCH(D13,$Z$3:$Z$9,0))</f>
        <v>0</v>
      </c>
      <c r="E30" s="127" t="str">
        <f t="shared" ca="1" si="20"/>
        <v>+ +</v>
      </c>
      <c r="F30" s="127">
        <f t="shared" ca="1" si="20"/>
        <v>0</v>
      </c>
      <c r="G30" s="127" t="str">
        <f t="shared" ca="1" si="20"/>
        <v>+ +</v>
      </c>
      <c r="H30" s="127">
        <f t="shared" ca="1" si="20"/>
        <v>0</v>
      </c>
      <c r="I30" s="127" t="str">
        <f t="shared" ca="1" si="20"/>
        <v>+</v>
      </c>
      <c r="J30" s="127" t="str">
        <f t="shared" ca="1" si="20"/>
        <v>+</v>
      </c>
      <c r="K30" s="127" t="str">
        <f t="shared" ca="1" si="20"/>
        <v>+</v>
      </c>
      <c r="L30" s="127" t="str">
        <f t="shared" ca="1" si="20"/>
        <v>+</v>
      </c>
      <c r="M30" s="127">
        <f t="shared" ca="1" si="20"/>
        <v>0</v>
      </c>
      <c r="N30" s="127">
        <f t="shared" ca="1" si="20"/>
        <v>0</v>
      </c>
      <c r="O30" s="127">
        <f t="shared" ca="1" si="20"/>
        <v>0</v>
      </c>
      <c r="P30" s="127" t="str">
        <f t="shared" ca="1" si="20"/>
        <v>+</v>
      </c>
      <c r="Q30" s="127">
        <f t="shared" ca="1" si="20"/>
        <v>0</v>
      </c>
      <c r="R30" s="127">
        <f t="shared" ca="1" si="20"/>
        <v>0</v>
      </c>
      <c r="S30" s="127">
        <f t="shared" ref="S30:U30" ca="1" si="21">INDEX($AA$3:$AA$9,MATCH(S13,$Z$3:$Z$9,0))</f>
        <v>0</v>
      </c>
      <c r="T30" s="127">
        <f t="shared" ca="1" si="21"/>
        <v>0</v>
      </c>
      <c r="U30" s="127">
        <f t="shared" ca="1" si="21"/>
        <v>0</v>
      </c>
      <c r="V30" s="25"/>
    </row>
    <row r="31" spans="2:22" x14ac:dyDescent="0.25">
      <c r="B31" s="29"/>
      <c r="C31" s="29"/>
    </row>
    <row r="32" spans="2:22" x14ac:dyDescent="0.25">
      <c r="B32" s="29"/>
      <c r="C32" s="29"/>
    </row>
    <row r="33" spans="2:3" x14ac:dyDescent="0.25">
      <c r="B33" s="29"/>
      <c r="C33" s="29"/>
    </row>
    <row r="34" spans="2:3" x14ac:dyDescent="0.25">
      <c r="B34" s="29"/>
      <c r="C34" s="29"/>
    </row>
    <row r="35" spans="2:3" x14ac:dyDescent="0.25">
      <c r="B35" s="29"/>
      <c r="C35" s="29"/>
    </row>
    <row r="36" spans="2:3" x14ac:dyDescent="0.25">
      <c r="B36" s="29"/>
      <c r="C36" s="29"/>
    </row>
    <row r="37" spans="2:3" x14ac:dyDescent="0.25">
      <c r="B37" s="29"/>
      <c r="C37" s="29"/>
    </row>
    <row r="38" spans="2:3" x14ac:dyDescent="0.25">
      <c r="B38" s="29"/>
      <c r="C38" s="29"/>
    </row>
    <row r="39" spans="2:3" x14ac:dyDescent="0.25">
      <c r="B39" s="29"/>
      <c r="C39" s="29"/>
    </row>
    <row r="40" spans="2:3" x14ac:dyDescent="0.25">
      <c r="B40" s="29"/>
      <c r="C40" s="29"/>
    </row>
    <row r="41" spans="2:3" x14ac:dyDescent="0.25">
      <c r="B41" s="29"/>
      <c r="C41" s="29"/>
    </row>
    <row r="42" spans="2:3" x14ac:dyDescent="0.25">
      <c r="B42" s="29"/>
      <c r="C42" s="29"/>
    </row>
    <row r="43" spans="2:3" x14ac:dyDescent="0.25">
      <c r="B43" s="29"/>
      <c r="C43" s="29"/>
    </row>
    <row r="44" spans="2:3" x14ac:dyDescent="0.25">
      <c r="B44" s="29"/>
      <c r="C44" s="29"/>
    </row>
    <row r="45" spans="2:3" x14ac:dyDescent="0.25">
      <c r="B45" s="29"/>
      <c r="C45" s="29"/>
    </row>
    <row r="46" spans="2:3" x14ac:dyDescent="0.25">
      <c r="B46" s="29"/>
      <c r="C46" s="29"/>
    </row>
    <row r="47" spans="2:3" x14ac:dyDescent="0.25">
      <c r="B47" s="29"/>
      <c r="C47" s="29"/>
    </row>
    <row r="48" spans="2:3" x14ac:dyDescent="0.25">
      <c r="B48" s="29"/>
      <c r="C48" s="29"/>
    </row>
    <row r="49" spans="2:3" x14ac:dyDescent="0.25">
      <c r="B49" s="29"/>
      <c r="C49" s="29"/>
    </row>
    <row r="50" spans="2:3" x14ac:dyDescent="0.25">
      <c r="B50" s="29"/>
      <c r="C50" s="29"/>
    </row>
    <row r="51" spans="2:3" x14ac:dyDescent="0.25">
      <c r="B51" s="29"/>
      <c r="C51" s="29"/>
    </row>
    <row r="52" spans="2:3" x14ac:dyDescent="0.25">
      <c r="B52" s="29"/>
      <c r="C52" s="29"/>
    </row>
    <row r="53" spans="2:3" x14ac:dyDescent="0.25">
      <c r="B53" s="29"/>
      <c r="C53" s="29"/>
    </row>
    <row r="54" spans="2:3" x14ac:dyDescent="0.25">
      <c r="B54" s="29"/>
      <c r="C54" s="29"/>
    </row>
    <row r="55" spans="2:3" ht="15" customHeight="1" x14ac:dyDescent="0.25">
      <c r="B55" s="29"/>
      <c r="C55" s="29"/>
    </row>
    <row r="56" spans="2:3" ht="15" customHeight="1" x14ac:dyDescent="0.25"/>
    <row r="57" spans="2:3" ht="15" customHeight="1" x14ac:dyDescent="0.25"/>
    <row r="58" spans="2:3" ht="15" customHeight="1" x14ac:dyDescent="0.25"/>
    <row r="59" spans="2:3" ht="15" customHeight="1" x14ac:dyDescent="0.25"/>
    <row r="60" spans="2:3" ht="15" customHeight="1" x14ac:dyDescent="0.25"/>
    <row r="61" spans="2:3" ht="15" customHeight="1" x14ac:dyDescent="0.25"/>
    <row r="62" spans="2:3" ht="15" customHeight="1" x14ac:dyDescent="0.25"/>
    <row r="63" spans="2:3" ht="15" customHeight="1" x14ac:dyDescent="0.25"/>
    <row r="64" spans="2:3"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sheetData>
  <sheetProtection algorithmName="SHA-512" hashValue="uVKFdyVGWy9ve/y5H/d4p7bUw3l7P1YKKYoEbOfCOp18AWq/VkPD/c+NWb1f1PMJuzya7TZq0jpLA0TnPZX9NA==" saltValue="xEj2mN1suC3ob7up/jDJpA==" spinCount="100000" sheet="1" objects="1" scenarios="1"/>
  <phoneticPr fontId="23" type="noConversion"/>
  <conditionalFormatting sqref="C3:U16">
    <cfRule type="containsText" dxfId="9" priority="16" operator="containsText" text="Significant Negative">
      <formula>NOT(ISERROR(SEARCH("Significant Negative",C3)))</formula>
    </cfRule>
    <cfRule type="containsText" dxfId="8" priority="17" operator="containsText" text="Minor Negative">
      <formula>NOT(ISERROR(SEARCH("Minor Negative",C3)))</formula>
    </cfRule>
    <cfRule type="containsText" dxfId="7" priority="18" operator="containsText" text="Neutral">
      <formula>NOT(ISERROR(SEARCH("Neutral",C3)))</formula>
    </cfRule>
    <cfRule type="containsText" dxfId="6" priority="19" operator="containsText" text="Minor Positive">
      <formula>NOT(ISERROR(SEARCH("Minor Positive",C3)))</formula>
    </cfRule>
    <cfRule type="containsText" dxfId="5" priority="20" operator="containsText" text="Significant Positive">
      <formula>NOT(ISERROR(SEARCH("Significant Positive",C3)))</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6" operator="containsText" id="{E23E5637-46A1-4600-A550-53E173251D36}">
            <xm:f>NOT(ISERROR(SEARCH($AA$7,B20)))</xm:f>
            <xm:f>$AA$7</xm:f>
            <x14:dxf>
              <fill>
                <patternFill>
                  <bgColor rgb="FFC00000"/>
                </patternFill>
              </fill>
            </x14:dxf>
          </x14:cfRule>
          <x14:cfRule type="containsText" priority="7" operator="containsText" id="{B16755EA-1621-4302-A8BB-703B818D6E21}">
            <xm:f>NOT(ISERROR(SEARCH($AA$6,B20)))</xm:f>
            <xm:f>$AA$6</xm:f>
            <x14:dxf>
              <fill>
                <patternFill>
                  <bgColor rgb="FFFFC000"/>
                </patternFill>
              </fill>
            </x14:dxf>
          </x14:cfRule>
          <x14:cfRule type="containsText" priority="8" operator="containsText" id="{99D94419-9EF0-4D6F-9718-D751768BCF77}">
            <xm:f>NOT(ISERROR(SEARCH($AA$5,B20)))</xm:f>
            <xm:f>$AA$5</xm:f>
            <x14:dxf>
              <fill>
                <patternFill>
                  <bgColor theme="7" tint="0.79998168889431442"/>
                </patternFill>
              </fill>
            </x14:dxf>
          </x14:cfRule>
          <x14:cfRule type="containsText" priority="9" operator="containsText" id="{A758ECB2-5400-42F0-8C5F-5EE0A2770584}">
            <xm:f>NOT(ISERROR(SEARCH($AA$3,B20)))</xm:f>
            <xm:f>$AA$3</xm:f>
            <x14:dxf>
              <fill>
                <patternFill>
                  <bgColor rgb="FF00B050"/>
                </patternFill>
              </fill>
            </x14:dxf>
          </x14:cfRule>
          <x14:cfRule type="containsText" priority="10" operator="containsText" id="{C063E174-CA95-4C4D-BAAA-416232F6B533}">
            <xm:f>NOT(ISERROR(SEARCH($AA$4,B20)))</xm:f>
            <xm:f>$AA$4</xm:f>
            <x14:dxf>
              <fill>
                <patternFill>
                  <bgColor rgb="FF92D050"/>
                </patternFill>
              </fill>
            </x14:dxf>
          </x14:cfRule>
          <xm:sqref>V21 B31:C55 C20:U30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D6" sqref="D6"/>
    </sheetView>
  </sheetViews>
  <sheetFormatPr defaultRowHeight="15" x14ac:dyDescent="0.25"/>
  <cols>
    <col min="1" max="1" width="19" bestFit="1" customWidth="1"/>
    <col min="7" max="7" width="22.42578125" bestFit="1" customWidth="1"/>
  </cols>
  <sheetData>
    <row r="1" spans="1:7" ht="30" x14ac:dyDescent="0.25">
      <c r="A1" s="5" t="s">
        <v>52</v>
      </c>
      <c r="B1" s="5" t="s">
        <v>55</v>
      </c>
      <c r="C1" s="5" t="s">
        <v>58</v>
      </c>
      <c r="D1" s="5" t="s">
        <v>53</v>
      </c>
      <c r="E1" s="5" t="s">
        <v>54</v>
      </c>
      <c r="F1" s="5" t="s">
        <v>56</v>
      </c>
      <c r="G1" s="5" t="s">
        <v>57</v>
      </c>
    </row>
    <row r="2" spans="1:7" x14ac:dyDescent="0.25">
      <c r="A2" t="s">
        <v>60</v>
      </c>
      <c r="B2" t="s">
        <v>66</v>
      </c>
      <c r="C2" t="s">
        <v>68</v>
      </c>
      <c r="D2" t="s">
        <v>85</v>
      </c>
      <c r="E2" t="s">
        <v>70</v>
      </c>
      <c r="F2" t="s">
        <v>73</v>
      </c>
      <c r="G2" t="s">
        <v>77</v>
      </c>
    </row>
    <row r="3" spans="1:7" x14ac:dyDescent="0.25">
      <c r="A3" t="s">
        <v>61</v>
      </c>
      <c r="B3" t="s">
        <v>67</v>
      </c>
      <c r="C3" t="s">
        <v>69</v>
      </c>
      <c r="D3" t="s">
        <v>71</v>
      </c>
      <c r="E3" t="s">
        <v>82</v>
      </c>
      <c r="F3" t="s">
        <v>74</v>
      </c>
      <c r="G3" t="s">
        <v>78</v>
      </c>
    </row>
    <row r="4" spans="1:7" x14ac:dyDescent="0.25">
      <c r="A4" t="s">
        <v>62</v>
      </c>
      <c r="B4" t="s">
        <v>81</v>
      </c>
      <c r="C4" t="s">
        <v>81</v>
      </c>
      <c r="D4" t="s">
        <v>84</v>
      </c>
      <c r="E4" t="s">
        <v>71</v>
      </c>
      <c r="F4" t="s">
        <v>75</v>
      </c>
      <c r="G4" t="s">
        <v>79</v>
      </c>
    </row>
    <row r="5" spans="1:7" x14ac:dyDescent="0.25">
      <c r="A5" t="s">
        <v>63</v>
      </c>
      <c r="D5" t="s">
        <v>81</v>
      </c>
      <c r="E5" t="s">
        <v>83</v>
      </c>
      <c r="F5" t="s">
        <v>76</v>
      </c>
      <c r="G5" t="s">
        <v>80</v>
      </c>
    </row>
    <row r="6" spans="1:7" x14ac:dyDescent="0.25">
      <c r="A6" t="s">
        <v>64</v>
      </c>
      <c r="E6" t="s">
        <v>72</v>
      </c>
      <c r="F6" t="s">
        <v>81</v>
      </c>
      <c r="G6" t="s">
        <v>81</v>
      </c>
    </row>
    <row r="7" spans="1:7" x14ac:dyDescent="0.25">
      <c r="A7" t="s">
        <v>65</v>
      </c>
      <c r="E7"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3"/>
  <sheetViews>
    <sheetView showGridLines="0" zoomScale="90" zoomScaleNormal="90" workbookViewId="0">
      <selection activeCell="D44" sqref="D44"/>
    </sheetView>
  </sheetViews>
  <sheetFormatPr defaultColWidth="9.140625" defaultRowHeight="12.75" x14ac:dyDescent="0.2"/>
  <cols>
    <col min="1" max="1" width="7.85546875" style="43" customWidth="1"/>
    <col min="2" max="2" width="4.140625" style="43" customWidth="1"/>
    <col min="3" max="3" width="5.140625" style="43" customWidth="1"/>
    <col min="4" max="4" width="25.85546875" style="43" customWidth="1"/>
    <col min="5" max="5" width="11.85546875" style="68" customWidth="1"/>
    <col min="6" max="6" width="13.140625" style="68" customWidth="1"/>
    <col min="7" max="7" width="12.42578125" style="43" customWidth="1"/>
    <col min="8" max="8" width="4.140625" style="43" customWidth="1"/>
    <col min="9" max="9" width="9" style="43" customWidth="1"/>
    <col min="10" max="16384" width="9.140625" style="43"/>
  </cols>
  <sheetData>
    <row r="1" spans="3:8" x14ac:dyDescent="0.2">
      <c r="D1" s="67"/>
    </row>
    <row r="2" spans="3:8" ht="75.75" customHeight="1" x14ac:dyDescent="0.2"/>
    <row r="3" spans="3:8" x14ac:dyDescent="0.2">
      <c r="D3" s="69"/>
    </row>
    <row r="4" spans="3:8" x14ac:dyDescent="0.2">
      <c r="C4" s="70"/>
      <c r="D4" s="71"/>
      <c r="E4" s="72"/>
      <c r="F4" s="72"/>
      <c r="G4" s="73"/>
    </row>
    <row r="5" spans="3:8" ht="14.25" x14ac:dyDescent="0.2">
      <c r="C5" s="74"/>
      <c r="D5" s="56" t="s">
        <v>134</v>
      </c>
      <c r="E5" s="75" t="s">
        <v>148</v>
      </c>
      <c r="F5" s="43"/>
      <c r="G5" s="76"/>
    </row>
    <row r="6" spans="3:8" ht="14.25" x14ac:dyDescent="0.2">
      <c r="C6" s="74"/>
      <c r="D6" s="75"/>
      <c r="E6" s="75"/>
      <c r="F6" s="43"/>
      <c r="G6" s="76"/>
    </row>
    <row r="7" spans="3:8" s="81" customFormat="1" ht="15" x14ac:dyDescent="0.2">
      <c r="C7" s="77"/>
      <c r="D7" s="56" t="s">
        <v>135</v>
      </c>
      <c r="E7" s="78">
        <v>5</v>
      </c>
      <c r="F7" s="43"/>
      <c r="G7" s="79"/>
      <c r="H7" s="80"/>
    </row>
    <row r="8" spans="3:8" ht="14.25" x14ac:dyDescent="0.2">
      <c r="C8" s="74"/>
      <c r="D8" s="75"/>
      <c r="E8" s="75"/>
      <c r="F8" s="43"/>
      <c r="G8" s="79"/>
    </row>
    <row r="9" spans="3:8" ht="15.75" customHeight="1" x14ac:dyDescent="0.2">
      <c r="C9" s="74"/>
      <c r="D9" s="56" t="s">
        <v>136</v>
      </c>
      <c r="E9" s="75" t="s">
        <v>561</v>
      </c>
      <c r="F9" s="43"/>
      <c r="G9" s="79"/>
    </row>
    <row r="10" spans="3:8" ht="14.25" x14ac:dyDescent="0.2">
      <c r="C10" s="74"/>
      <c r="D10" s="82"/>
      <c r="E10" s="75"/>
      <c r="F10" s="43"/>
      <c r="G10" s="79"/>
    </row>
    <row r="11" spans="3:8" ht="14.25" x14ac:dyDescent="0.2">
      <c r="C11" s="74"/>
      <c r="D11" s="75"/>
      <c r="E11" s="75"/>
      <c r="F11" s="43"/>
      <c r="G11" s="79"/>
    </row>
    <row r="12" spans="3:8" ht="14.25" x14ac:dyDescent="0.2">
      <c r="C12" s="74"/>
      <c r="D12" s="75"/>
      <c r="E12" s="75"/>
      <c r="F12" s="43"/>
      <c r="G12" s="79"/>
    </row>
    <row r="13" spans="3:8" ht="14.25" x14ac:dyDescent="0.2">
      <c r="C13" s="74"/>
      <c r="D13" s="75"/>
      <c r="E13" s="75"/>
      <c r="F13" s="43"/>
      <c r="G13" s="79"/>
    </row>
    <row r="14" spans="3:8" ht="14.25" x14ac:dyDescent="0.2">
      <c r="C14" s="74"/>
      <c r="D14" s="56" t="s">
        <v>137</v>
      </c>
      <c r="E14" s="75" t="s">
        <v>138</v>
      </c>
      <c r="F14" s="43"/>
      <c r="G14" s="79"/>
    </row>
    <row r="15" spans="3:8" ht="14.25" x14ac:dyDescent="0.2">
      <c r="C15" s="74"/>
      <c r="D15" s="82"/>
      <c r="E15" s="75"/>
      <c r="F15" s="43"/>
      <c r="G15" s="79"/>
    </row>
    <row r="16" spans="3:8" ht="14.25" x14ac:dyDescent="0.2">
      <c r="C16" s="74"/>
      <c r="D16" s="56"/>
      <c r="E16" s="75"/>
      <c r="F16" s="43"/>
      <c r="G16" s="79"/>
    </row>
    <row r="17" spans="3:7" ht="14.25" x14ac:dyDescent="0.2">
      <c r="C17" s="74"/>
      <c r="D17" s="75"/>
      <c r="E17" s="75"/>
      <c r="F17" s="43"/>
      <c r="G17" s="79"/>
    </row>
    <row r="18" spans="3:7" ht="15" x14ac:dyDescent="0.2">
      <c r="C18" s="74"/>
      <c r="D18" s="56"/>
      <c r="E18" s="43"/>
      <c r="F18" s="83"/>
      <c r="G18" s="79"/>
    </row>
    <row r="19" spans="3:7" ht="14.25" x14ac:dyDescent="0.2">
      <c r="C19" s="74"/>
      <c r="D19" s="56" t="s">
        <v>139</v>
      </c>
      <c r="E19" s="132">
        <v>44210</v>
      </c>
      <c r="F19" s="43"/>
      <c r="G19" s="79"/>
    </row>
    <row r="20" spans="3:7" ht="15" x14ac:dyDescent="0.2">
      <c r="C20" s="84"/>
      <c r="D20" s="85"/>
      <c r="E20" s="86"/>
      <c r="F20" s="86"/>
      <c r="G20" s="87"/>
    </row>
    <row r="21" spans="3:7" ht="15" x14ac:dyDescent="0.2">
      <c r="E21" s="88"/>
      <c r="F21" s="88"/>
      <c r="G21" s="55"/>
    </row>
    <row r="22" spans="3:7" ht="15" customHeight="1" x14ac:dyDescent="0.2">
      <c r="C22" s="157" t="s">
        <v>140</v>
      </c>
      <c r="D22" s="157"/>
      <c r="E22" s="157"/>
      <c r="F22" s="157"/>
      <c r="G22" s="157"/>
    </row>
    <row r="23" spans="3:7" ht="36.75" customHeight="1" x14ac:dyDescent="0.2">
      <c r="C23" s="157"/>
      <c r="D23" s="157"/>
      <c r="E23" s="157"/>
      <c r="F23" s="157"/>
      <c r="G23" s="157"/>
    </row>
    <row r="24" spans="3:7" ht="15" customHeight="1" x14ac:dyDescent="0.2">
      <c r="C24" s="157"/>
      <c r="D24" s="157"/>
      <c r="E24" s="157"/>
      <c r="F24" s="157"/>
      <c r="G24" s="157"/>
    </row>
    <row r="25" spans="3:7" ht="15" customHeight="1" x14ac:dyDescent="0.2">
      <c r="C25" s="157"/>
      <c r="D25" s="157"/>
      <c r="E25" s="157"/>
      <c r="F25" s="157"/>
      <c r="G25" s="157"/>
    </row>
    <row r="26" spans="3:7" ht="15" customHeight="1" x14ac:dyDescent="0.2">
      <c r="C26" s="157"/>
      <c r="D26" s="157"/>
      <c r="E26" s="157"/>
      <c r="F26" s="157"/>
      <c r="G26" s="157"/>
    </row>
    <row r="27" spans="3:7" ht="13.35" customHeight="1" x14ac:dyDescent="0.2">
      <c r="C27" s="157"/>
      <c r="D27" s="157"/>
      <c r="E27" s="157"/>
      <c r="F27" s="157"/>
      <c r="G27" s="157"/>
    </row>
    <row r="28" spans="3:7" ht="15.75" customHeight="1" x14ac:dyDescent="0.2">
      <c r="C28" s="157"/>
      <c r="D28" s="157"/>
      <c r="E28" s="157"/>
      <c r="F28" s="157"/>
      <c r="G28" s="157"/>
    </row>
    <row r="29" spans="3:7" ht="13.35" customHeight="1" x14ac:dyDescent="0.2">
      <c r="C29" s="157"/>
      <c r="D29" s="157"/>
      <c r="E29" s="157"/>
      <c r="F29" s="157"/>
      <c r="G29" s="157"/>
    </row>
    <row r="30" spans="3:7" ht="13.35" customHeight="1" x14ac:dyDescent="0.2">
      <c r="C30" s="157"/>
      <c r="D30" s="157"/>
      <c r="E30" s="157"/>
      <c r="F30" s="157"/>
      <c r="G30" s="157"/>
    </row>
    <row r="31" spans="3:7" ht="13.35" customHeight="1" x14ac:dyDescent="0.2">
      <c r="C31" s="157"/>
      <c r="D31" s="157"/>
      <c r="E31" s="157"/>
      <c r="F31" s="157"/>
      <c r="G31" s="157"/>
    </row>
    <row r="32" spans="3:7" ht="31.5" customHeight="1" x14ac:dyDescent="0.2">
      <c r="C32" s="157"/>
      <c r="D32" s="157"/>
      <c r="E32" s="157"/>
      <c r="F32" s="157"/>
      <c r="G32" s="157"/>
    </row>
    <row r="33" spans="2:8" ht="31.5" customHeight="1" x14ac:dyDescent="0.2">
      <c r="C33" s="158"/>
      <c r="D33" s="158"/>
      <c r="E33" s="158"/>
      <c r="F33" s="158"/>
      <c r="G33" s="158"/>
    </row>
    <row r="34" spans="2:8" ht="31.5" customHeight="1" x14ac:dyDescent="0.2">
      <c r="C34" s="158"/>
      <c r="D34" s="158"/>
      <c r="E34" s="158"/>
      <c r="F34" s="158"/>
      <c r="G34" s="158"/>
    </row>
    <row r="35" spans="2:8" ht="49.35" customHeight="1" x14ac:dyDescent="0.2">
      <c r="C35" s="158"/>
      <c r="D35" s="158"/>
      <c r="E35" s="158"/>
      <c r="F35" s="158"/>
      <c r="G35" s="158"/>
    </row>
    <row r="36" spans="2:8" ht="10.35" customHeight="1" x14ac:dyDescent="0.2">
      <c r="C36" s="89"/>
      <c r="D36" s="89"/>
      <c r="E36" s="89"/>
      <c r="F36" s="89"/>
      <c r="G36" s="89"/>
    </row>
    <row r="37" spans="2:8" ht="18" customHeight="1" x14ac:dyDescent="0.2">
      <c r="B37" s="90" t="s">
        <v>141</v>
      </c>
      <c r="C37" s="91"/>
      <c r="D37" s="92"/>
      <c r="E37" s="93"/>
      <c r="F37" s="93"/>
      <c r="G37" s="92"/>
      <c r="H37" s="94"/>
    </row>
    <row r="38" spans="2:8" s="98" customFormat="1" ht="25.5" x14ac:dyDescent="0.2">
      <c r="B38" s="159" t="s">
        <v>135</v>
      </c>
      <c r="C38" s="160"/>
      <c r="D38" s="95" t="s">
        <v>142</v>
      </c>
      <c r="E38" s="96" t="s">
        <v>143</v>
      </c>
      <c r="F38" s="97" t="s">
        <v>144</v>
      </c>
      <c r="G38" s="159" t="s">
        <v>145</v>
      </c>
      <c r="H38" s="160"/>
    </row>
    <row r="39" spans="2:8" s="81" customFormat="1" ht="26.25" customHeight="1" x14ac:dyDescent="0.25">
      <c r="B39" s="161">
        <v>1</v>
      </c>
      <c r="C39" s="162"/>
      <c r="D39" s="99" t="s">
        <v>522</v>
      </c>
      <c r="E39" s="100">
        <v>43726</v>
      </c>
      <c r="F39" s="101" t="s">
        <v>147</v>
      </c>
      <c r="G39" s="161" t="s">
        <v>146</v>
      </c>
      <c r="H39" s="162"/>
    </row>
    <row r="40" spans="2:8" ht="26.45" customHeight="1" x14ac:dyDescent="0.2">
      <c r="B40" s="163">
        <v>2</v>
      </c>
      <c r="C40" s="164"/>
      <c r="D40" s="150" t="s">
        <v>523</v>
      </c>
      <c r="E40" s="100">
        <v>43732</v>
      </c>
      <c r="F40" s="149" t="s">
        <v>147</v>
      </c>
      <c r="G40" s="163" t="s">
        <v>146</v>
      </c>
      <c r="H40" s="164"/>
    </row>
    <row r="41" spans="2:8" ht="18.75" customHeight="1" x14ac:dyDescent="0.2">
      <c r="B41" s="155">
        <v>3</v>
      </c>
      <c r="C41" s="156"/>
      <c r="D41" s="151" t="s">
        <v>520</v>
      </c>
      <c r="E41" s="147">
        <v>44144</v>
      </c>
      <c r="F41" s="148" t="s">
        <v>147</v>
      </c>
      <c r="G41" s="155" t="s">
        <v>146</v>
      </c>
      <c r="H41" s="156"/>
    </row>
    <row r="42" spans="2:8" ht="26.45" customHeight="1" x14ac:dyDescent="0.2">
      <c r="B42" s="155">
        <v>4</v>
      </c>
      <c r="C42" s="156"/>
      <c r="D42" s="146" t="s">
        <v>521</v>
      </c>
      <c r="E42" s="147">
        <v>44173</v>
      </c>
      <c r="F42" s="148" t="s">
        <v>147</v>
      </c>
      <c r="G42" s="155" t="s">
        <v>146</v>
      </c>
      <c r="H42" s="156"/>
    </row>
    <row r="43" spans="2:8" ht="29.1" customHeight="1" x14ac:dyDescent="0.2">
      <c r="B43" s="155">
        <v>5</v>
      </c>
      <c r="C43" s="156"/>
      <c r="D43" s="146" t="s">
        <v>526</v>
      </c>
      <c r="E43" s="147">
        <v>44210</v>
      </c>
      <c r="F43" s="148" t="s">
        <v>147</v>
      </c>
      <c r="G43" s="155" t="s">
        <v>560</v>
      </c>
      <c r="H43" s="156"/>
    </row>
  </sheetData>
  <sheetProtection algorithmName="SHA-512" hashValue="YHB1BD/ph+hxS8mjjSP3dYSlFPHmcOS0v+IDbxLJITTtIxaZIRawWOpN1gdI3WVndMNCyKwGeYQpkcxdNOerrw==" saltValue="9sEDGGt8urvZRthJRXObTw==" spinCount="100000" sheet="1" objects="1" scenarios="1"/>
  <mergeCells count="13">
    <mergeCell ref="B43:C43"/>
    <mergeCell ref="G43:H43"/>
    <mergeCell ref="C22:G35"/>
    <mergeCell ref="B38:C38"/>
    <mergeCell ref="G38:H38"/>
    <mergeCell ref="B39:C39"/>
    <mergeCell ref="G39:H39"/>
    <mergeCell ref="B40:C40"/>
    <mergeCell ref="G40:H40"/>
    <mergeCell ref="B41:C41"/>
    <mergeCell ref="G41:H41"/>
    <mergeCell ref="B42:C42"/>
    <mergeCell ref="G42:H4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workbookViewId="0">
      <selection activeCell="H35" sqref="H35"/>
    </sheetView>
  </sheetViews>
  <sheetFormatPr defaultColWidth="9.140625" defaultRowHeight="15" x14ac:dyDescent="0.25"/>
  <cols>
    <col min="1" max="1" width="13.140625" style="102" customWidth="1"/>
    <col min="2" max="2" width="13.7109375" style="102" customWidth="1"/>
    <col min="3" max="10" width="9.140625" style="102"/>
    <col min="11" max="11" width="10" style="102" customWidth="1"/>
    <col min="12" max="12" width="12.85546875" style="102" customWidth="1"/>
    <col min="13" max="16384" width="9.140625" style="102"/>
  </cols>
  <sheetData>
    <row r="1" spans="1:23" ht="15.75" x14ac:dyDescent="0.25">
      <c r="A1" s="130" t="s">
        <v>327</v>
      </c>
      <c r="B1" s="130" t="s">
        <v>396</v>
      </c>
      <c r="C1" s="130" t="s">
        <v>395</v>
      </c>
      <c r="D1" s="128"/>
      <c r="E1" s="128"/>
      <c r="F1" s="128"/>
      <c r="G1" s="128"/>
      <c r="H1" s="128"/>
      <c r="I1" s="128"/>
      <c r="J1" s="128"/>
      <c r="K1" s="130" t="s">
        <v>327</v>
      </c>
      <c r="L1" s="130" t="s">
        <v>396</v>
      </c>
      <c r="M1" s="130" t="s">
        <v>395</v>
      </c>
    </row>
    <row r="2" spans="1:23" x14ac:dyDescent="0.25">
      <c r="A2" s="131" t="s">
        <v>345</v>
      </c>
      <c r="B2" s="106" t="s">
        <v>346</v>
      </c>
      <c r="C2" s="106" t="s">
        <v>0</v>
      </c>
      <c r="D2" s="106"/>
      <c r="E2" s="106"/>
      <c r="F2" s="106"/>
      <c r="G2" s="106"/>
      <c r="H2" s="106"/>
      <c r="I2" s="106"/>
      <c r="J2" s="128"/>
      <c r="K2" s="129" t="s">
        <v>333</v>
      </c>
      <c r="L2" s="102" t="s">
        <v>397</v>
      </c>
      <c r="M2" s="102" t="s">
        <v>426</v>
      </c>
    </row>
    <row r="3" spans="1:23" x14ac:dyDescent="0.25">
      <c r="A3" s="106"/>
      <c r="B3" s="106" t="s">
        <v>347</v>
      </c>
      <c r="C3" s="106" t="s">
        <v>375</v>
      </c>
      <c r="D3" s="106"/>
      <c r="E3" s="106"/>
      <c r="F3" s="106"/>
      <c r="G3" s="106"/>
      <c r="H3" s="106"/>
      <c r="I3" s="106"/>
      <c r="J3" s="128"/>
      <c r="K3" s="128"/>
      <c r="L3" s="102" t="s">
        <v>398</v>
      </c>
      <c r="M3" s="102" t="s">
        <v>427</v>
      </c>
    </row>
    <row r="4" spans="1:23" x14ac:dyDescent="0.25">
      <c r="A4" s="106"/>
      <c r="B4" s="106" t="s">
        <v>348</v>
      </c>
      <c r="C4" s="106" t="s">
        <v>376</v>
      </c>
      <c r="D4" s="106"/>
      <c r="E4" s="106"/>
      <c r="F4" s="106"/>
      <c r="G4" s="106"/>
      <c r="H4" s="106"/>
      <c r="I4" s="106"/>
      <c r="J4" s="128"/>
      <c r="K4" s="128"/>
      <c r="L4" s="102" t="s">
        <v>399</v>
      </c>
      <c r="M4" s="102" t="s">
        <v>428</v>
      </c>
    </row>
    <row r="5" spans="1:23" x14ac:dyDescent="0.25">
      <c r="A5" s="106"/>
      <c r="B5" s="106" t="s">
        <v>349</v>
      </c>
      <c r="C5" s="106" t="s">
        <v>377</v>
      </c>
      <c r="D5" s="106"/>
      <c r="E5" s="106"/>
      <c r="F5" s="106"/>
      <c r="G5" s="106"/>
      <c r="H5" s="106"/>
      <c r="I5" s="106"/>
      <c r="J5" s="128"/>
      <c r="K5" s="128"/>
      <c r="L5" s="102" t="s">
        <v>400</v>
      </c>
      <c r="M5" s="102" t="s">
        <v>450</v>
      </c>
    </row>
    <row r="6" spans="1:23" x14ac:dyDescent="0.25">
      <c r="A6" s="129" t="s">
        <v>329</v>
      </c>
      <c r="B6" s="128" t="s">
        <v>350</v>
      </c>
      <c r="C6" s="128" t="s">
        <v>378</v>
      </c>
      <c r="D6" s="128"/>
      <c r="E6" s="128"/>
      <c r="F6" s="128"/>
      <c r="G6" s="128"/>
      <c r="H6" s="128"/>
      <c r="I6" s="128"/>
      <c r="J6" s="128"/>
      <c r="K6" s="131" t="s">
        <v>334</v>
      </c>
      <c r="L6" s="32" t="s">
        <v>401</v>
      </c>
      <c r="M6" s="32" t="s">
        <v>451</v>
      </c>
      <c r="N6" s="32"/>
      <c r="O6" s="32"/>
      <c r="P6" s="32"/>
      <c r="Q6" s="32"/>
      <c r="R6" s="32"/>
      <c r="S6" s="32"/>
      <c r="T6" s="32"/>
      <c r="U6" s="32"/>
      <c r="V6" s="32"/>
      <c r="W6" s="32"/>
    </row>
    <row r="7" spans="1:23" x14ac:dyDescent="0.25">
      <c r="A7" s="128"/>
      <c r="B7" s="128" t="s">
        <v>351</v>
      </c>
      <c r="C7" s="128" t="s">
        <v>379</v>
      </c>
      <c r="D7" s="128"/>
      <c r="E7" s="128"/>
      <c r="F7" s="128"/>
      <c r="G7" s="128"/>
      <c r="H7" s="128"/>
      <c r="I7" s="128"/>
      <c r="J7" s="128"/>
      <c r="K7" s="106"/>
      <c r="L7" s="32" t="s">
        <v>402</v>
      </c>
      <c r="M7" s="32" t="s">
        <v>429</v>
      </c>
      <c r="N7" s="32"/>
      <c r="O7" s="32"/>
      <c r="P7" s="32"/>
      <c r="Q7" s="32"/>
      <c r="R7" s="32"/>
      <c r="S7" s="32"/>
      <c r="T7" s="32"/>
      <c r="U7" s="32"/>
      <c r="V7" s="32"/>
      <c r="W7" s="32"/>
    </row>
    <row r="8" spans="1:23" x14ac:dyDescent="0.25">
      <c r="A8" s="128"/>
      <c r="B8" s="128" t="s">
        <v>352</v>
      </c>
      <c r="C8" s="128" t="s">
        <v>2</v>
      </c>
      <c r="D8" s="128"/>
      <c r="E8" s="128"/>
      <c r="F8" s="128"/>
      <c r="G8" s="128"/>
      <c r="H8" s="128"/>
      <c r="I8" s="128"/>
      <c r="J8" s="128"/>
      <c r="K8" s="106"/>
      <c r="L8" s="32" t="s">
        <v>403</v>
      </c>
      <c r="M8" s="32" t="s">
        <v>430</v>
      </c>
      <c r="N8" s="32"/>
      <c r="O8" s="32"/>
      <c r="P8" s="32"/>
      <c r="Q8" s="32"/>
      <c r="R8" s="32"/>
      <c r="S8" s="32"/>
      <c r="T8" s="32"/>
      <c r="U8" s="32"/>
      <c r="V8" s="32"/>
      <c r="W8" s="32"/>
    </row>
    <row r="9" spans="1:23" x14ac:dyDescent="0.25">
      <c r="A9" s="128"/>
      <c r="B9" s="128" t="s">
        <v>353</v>
      </c>
      <c r="C9" s="128" t="s">
        <v>380</v>
      </c>
      <c r="D9" s="128"/>
      <c r="E9" s="128"/>
      <c r="F9" s="128"/>
      <c r="G9" s="128"/>
      <c r="H9" s="128"/>
      <c r="I9" s="128"/>
      <c r="J9" s="128"/>
      <c r="K9" s="106"/>
      <c r="L9" s="32" t="s">
        <v>404</v>
      </c>
      <c r="M9" s="32" t="s">
        <v>7</v>
      </c>
      <c r="N9" s="32"/>
      <c r="O9" s="32"/>
      <c r="P9" s="32"/>
      <c r="Q9" s="32"/>
      <c r="R9" s="32"/>
      <c r="S9" s="32"/>
      <c r="T9" s="32"/>
      <c r="U9" s="32"/>
      <c r="V9" s="32"/>
      <c r="W9" s="32"/>
    </row>
    <row r="10" spans="1:23" x14ac:dyDescent="0.25">
      <c r="A10" s="128"/>
      <c r="B10" s="128" t="s">
        <v>354</v>
      </c>
      <c r="C10" s="128" t="s">
        <v>381</v>
      </c>
      <c r="D10" s="128"/>
      <c r="E10" s="128"/>
      <c r="F10" s="128"/>
      <c r="G10" s="128"/>
      <c r="H10" s="128"/>
      <c r="I10" s="128"/>
      <c r="J10" s="128"/>
      <c r="K10" s="106"/>
      <c r="L10" s="32" t="s">
        <v>405</v>
      </c>
      <c r="M10" s="32" t="s">
        <v>8</v>
      </c>
      <c r="N10" s="32"/>
      <c r="O10" s="32"/>
      <c r="P10" s="32"/>
      <c r="Q10" s="32"/>
      <c r="R10" s="32"/>
      <c r="S10" s="32"/>
      <c r="T10" s="32"/>
      <c r="U10" s="32"/>
      <c r="V10" s="32"/>
      <c r="W10" s="32"/>
    </row>
    <row r="11" spans="1:23" x14ac:dyDescent="0.25">
      <c r="A11" s="128"/>
      <c r="B11" s="128" t="s">
        <v>355</v>
      </c>
      <c r="C11" t="s">
        <v>559</v>
      </c>
      <c r="D11" s="128"/>
      <c r="E11" s="128"/>
      <c r="F11" s="128"/>
      <c r="G11" s="128"/>
      <c r="H11" s="128"/>
      <c r="I11" s="128"/>
      <c r="J11" s="128"/>
      <c r="K11" s="129" t="s">
        <v>335</v>
      </c>
      <c r="L11" s="102" t="s">
        <v>406</v>
      </c>
      <c r="M11" s="102" t="s">
        <v>431</v>
      </c>
    </row>
    <row r="12" spans="1:23" x14ac:dyDescent="0.25">
      <c r="A12" s="128"/>
      <c r="B12" s="128" t="s">
        <v>356</v>
      </c>
      <c r="C12" s="128" t="s">
        <v>382</v>
      </c>
      <c r="D12" s="128"/>
      <c r="E12" s="128"/>
      <c r="F12" s="128"/>
      <c r="G12" s="128"/>
      <c r="H12" s="128"/>
      <c r="I12" s="128"/>
      <c r="J12" s="128"/>
      <c r="K12" s="128"/>
      <c r="L12" s="102" t="s">
        <v>407</v>
      </c>
      <c r="M12" s="102" t="s">
        <v>432</v>
      </c>
    </row>
    <row r="13" spans="1:23" x14ac:dyDescent="0.25">
      <c r="A13" s="128"/>
      <c r="B13" s="128" t="s">
        <v>357</v>
      </c>
      <c r="C13" s="128" t="s">
        <v>383</v>
      </c>
      <c r="D13" s="128"/>
      <c r="E13" s="128"/>
      <c r="F13" s="128"/>
      <c r="G13" s="128"/>
      <c r="H13" s="128"/>
      <c r="I13" s="128"/>
      <c r="J13" s="128"/>
      <c r="K13" s="128"/>
      <c r="L13" s="102" t="s">
        <v>408</v>
      </c>
      <c r="M13" s="102" t="s">
        <v>433</v>
      </c>
    </row>
    <row r="14" spans="1:23" x14ac:dyDescent="0.25">
      <c r="A14" s="128"/>
      <c r="B14" s="128" t="s">
        <v>358</v>
      </c>
      <c r="C14" s="128" t="s">
        <v>3</v>
      </c>
      <c r="D14" s="128"/>
      <c r="E14" s="128"/>
      <c r="F14" s="128"/>
      <c r="G14" s="128"/>
      <c r="H14" s="128"/>
      <c r="I14" s="128"/>
      <c r="J14" s="128"/>
      <c r="K14" s="128"/>
      <c r="L14" s="102" t="s">
        <v>409</v>
      </c>
      <c r="M14" s="102" t="s">
        <v>434</v>
      </c>
    </row>
    <row r="15" spans="1:23" x14ac:dyDescent="0.25">
      <c r="A15" s="128"/>
      <c r="B15" s="128" t="s">
        <v>359</v>
      </c>
      <c r="C15" s="128" t="s">
        <v>384</v>
      </c>
      <c r="D15" s="128"/>
      <c r="E15" s="128"/>
      <c r="F15" s="128"/>
      <c r="G15" s="128"/>
      <c r="H15" s="128"/>
      <c r="I15" s="128"/>
      <c r="J15" s="128"/>
      <c r="K15" s="128"/>
      <c r="L15" s="102" t="s">
        <v>410</v>
      </c>
      <c r="M15" s="102" t="s">
        <v>435</v>
      </c>
    </row>
    <row r="16" spans="1:23" x14ac:dyDescent="0.25">
      <c r="A16" s="128"/>
      <c r="B16" s="128" t="s">
        <v>360</v>
      </c>
      <c r="C16" s="128" t="s">
        <v>385</v>
      </c>
      <c r="D16" s="128"/>
      <c r="E16" s="128"/>
      <c r="F16" s="128"/>
      <c r="G16" s="128"/>
      <c r="H16" s="128"/>
      <c r="I16" s="128"/>
      <c r="J16" s="128"/>
      <c r="K16" s="128"/>
      <c r="L16" s="102" t="s">
        <v>411</v>
      </c>
      <c r="M16" s="102" t="s">
        <v>5</v>
      </c>
    </row>
    <row r="17" spans="1:23" x14ac:dyDescent="0.25">
      <c r="A17" s="131" t="s">
        <v>330</v>
      </c>
      <c r="B17" s="106" t="s">
        <v>361</v>
      </c>
      <c r="C17" s="106" t="s">
        <v>446</v>
      </c>
      <c r="D17" s="106"/>
      <c r="E17" s="106"/>
      <c r="F17" s="106"/>
      <c r="G17" s="106"/>
      <c r="H17" s="106"/>
      <c r="I17" s="106"/>
      <c r="J17" s="128"/>
      <c r="K17" s="128"/>
      <c r="L17" s="102" t="s">
        <v>412</v>
      </c>
      <c r="M17" s="102" t="s">
        <v>6</v>
      </c>
    </row>
    <row r="18" spans="1:23" x14ac:dyDescent="0.25">
      <c r="A18" s="106"/>
      <c r="B18" s="106" t="s">
        <v>362</v>
      </c>
      <c r="C18" s="106" t="s">
        <v>184</v>
      </c>
      <c r="D18" s="106"/>
      <c r="E18" s="106"/>
      <c r="F18" s="106"/>
      <c r="G18" s="106"/>
      <c r="H18" s="106"/>
      <c r="I18" s="106"/>
      <c r="J18" s="128"/>
      <c r="K18" s="128"/>
      <c r="L18" s="102" t="s">
        <v>413</v>
      </c>
      <c r="M18" s="102" t="s">
        <v>436</v>
      </c>
    </row>
    <row r="19" spans="1:23" x14ac:dyDescent="0.25">
      <c r="A19" s="106"/>
      <c r="B19" s="106" t="s">
        <v>363</v>
      </c>
      <c r="C19" s="106" t="s">
        <v>386</v>
      </c>
      <c r="D19" s="106"/>
      <c r="E19" s="106"/>
      <c r="F19" s="106"/>
      <c r="G19" s="106"/>
      <c r="H19" s="106"/>
      <c r="I19" s="106"/>
      <c r="J19" s="128"/>
      <c r="K19" s="131" t="s">
        <v>336</v>
      </c>
      <c r="L19" s="32" t="s">
        <v>414</v>
      </c>
      <c r="M19" s="32" t="s">
        <v>437</v>
      </c>
      <c r="N19" s="32"/>
      <c r="O19" s="32"/>
      <c r="P19" s="32"/>
      <c r="Q19" s="32"/>
      <c r="R19" s="32"/>
      <c r="S19" s="32"/>
      <c r="T19" s="32"/>
      <c r="U19" s="32"/>
      <c r="V19" s="32"/>
      <c r="W19" s="32"/>
    </row>
    <row r="20" spans="1:23" x14ac:dyDescent="0.25">
      <c r="A20" s="106"/>
      <c r="B20" s="106" t="s">
        <v>364</v>
      </c>
      <c r="C20" s="106" t="s">
        <v>387</v>
      </c>
      <c r="D20" s="106"/>
      <c r="E20" s="106"/>
      <c r="F20" s="106"/>
      <c r="G20" s="106"/>
      <c r="H20" s="106"/>
      <c r="I20" s="106"/>
      <c r="J20" s="128"/>
      <c r="K20" s="106"/>
      <c r="L20" s="32" t="s">
        <v>415</v>
      </c>
      <c r="M20" s="32" t="s">
        <v>438</v>
      </c>
      <c r="N20" s="32"/>
      <c r="O20" s="32"/>
      <c r="P20" s="32"/>
      <c r="Q20" s="32"/>
      <c r="R20" s="32"/>
      <c r="S20" s="32"/>
      <c r="T20" s="32"/>
      <c r="U20" s="32"/>
      <c r="V20" s="32"/>
      <c r="W20" s="32"/>
    </row>
    <row r="21" spans="1:23" x14ac:dyDescent="0.25">
      <c r="A21" s="106"/>
      <c r="B21" s="106" t="s">
        <v>365</v>
      </c>
      <c r="C21" s="106" t="s">
        <v>388</v>
      </c>
      <c r="D21" s="106"/>
      <c r="E21" s="106"/>
      <c r="F21" s="106"/>
      <c r="G21" s="106"/>
      <c r="H21" s="106"/>
      <c r="I21" s="106"/>
      <c r="J21" s="128"/>
      <c r="K21" s="106"/>
      <c r="L21" s="32" t="s">
        <v>416</v>
      </c>
      <c r="M21" s="32" t="s">
        <v>1</v>
      </c>
      <c r="N21" s="32"/>
      <c r="O21" s="32"/>
      <c r="P21" s="32"/>
      <c r="Q21" s="32"/>
      <c r="R21" s="32"/>
      <c r="S21" s="32"/>
      <c r="T21" s="32"/>
      <c r="U21" s="32"/>
      <c r="V21" s="32"/>
      <c r="W21" s="32"/>
    </row>
    <row r="22" spans="1:23" x14ac:dyDescent="0.25">
      <c r="A22" s="106"/>
      <c r="B22" s="106" t="s">
        <v>366</v>
      </c>
      <c r="C22" s="106" t="s">
        <v>389</v>
      </c>
      <c r="D22" s="106"/>
      <c r="E22" s="106"/>
      <c r="F22" s="106"/>
      <c r="G22" s="106"/>
      <c r="H22" s="106"/>
      <c r="I22" s="106"/>
      <c r="J22" s="128"/>
      <c r="K22" s="129" t="s">
        <v>337</v>
      </c>
      <c r="L22" s="102" t="s">
        <v>417</v>
      </c>
      <c r="M22" s="102" t="s">
        <v>439</v>
      </c>
    </row>
    <row r="23" spans="1:23" x14ac:dyDescent="0.25">
      <c r="A23" s="129" t="s">
        <v>331</v>
      </c>
      <c r="B23" s="128" t="s">
        <v>367</v>
      </c>
      <c r="C23" s="128" t="s">
        <v>447</v>
      </c>
      <c r="D23" s="128"/>
      <c r="E23" s="128"/>
      <c r="F23" s="128"/>
      <c r="G23" s="128"/>
      <c r="H23" s="128"/>
      <c r="I23" s="128"/>
      <c r="J23" s="128"/>
      <c r="K23" s="128"/>
      <c r="L23" s="102" t="s">
        <v>418</v>
      </c>
      <c r="M23" s="102" t="s">
        <v>448</v>
      </c>
    </row>
    <row r="24" spans="1:23" x14ac:dyDescent="0.25">
      <c r="A24" s="128"/>
      <c r="B24" s="128" t="s">
        <v>368</v>
      </c>
      <c r="C24" s="128" t="s">
        <v>390</v>
      </c>
      <c r="D24" s="128"/>
      <c r="E24" s="128"/>
      <c r="F24" s="128"/>
      <c r="G24" s="128"/>
      <c r="H24" s="128"/>
      <c r="I24" s="128"/>
      <c r="J24" s="128"/>
      <c r="K24" s="128"/>
      <c r="L24" s="102" t="s">
        <v>419</v>
      </c>
      <c r="M24" s="102" t="s">
        <v>440</v>
      </c>
    </row>
    <row r="25" spans="1:23" x14ac:dyDescent="0.25">
      <c r="A25" s="128"/>
      <c r="B25" s="128" t="s">
        <v>369</v>
      </c>
      <c r="C25" s="128" t="s">
        <v>391</v>
      </c>
      <c r="D25" s="128"/>
      <c r="E25" s="128"/>
      <c r="F25" s="128"/>
      <c r="G25" s="128"/>
      <c r="H25" s="128"/>
      <c r="I25" s="128"/>
      <c r="J25" s="128"/>
      <c r="K25" s="128"/>
      <c r="L25" s="102" t="s">
        <v>420</v>
      </c>
      <c r="M25" s="102" t="s">
        <v>441</v>
      </c>
    </row>
    <row r="26" spans="1:23" x14ac:dyDescent="0.25">
      <c r="A26" s="131" t="s">
        <v>332</v>
      </c>
      <c r="B26" s="106" t="s">
        <v>370</v>
      </c>
      <c r="C26" s="106" t="s">
        <v>556</v>
      </c>
      <c r="D26" s="106"/>
      <c r="E26" s="106"/>
      <c r="F26" s="106"/>
      <c r="G26" s="106"/>
      <c r="H26" s="106"/>
      <c r="I26" s="106"/>
      <c r="J26" s="128"/>
      <c r="K26" s="128"/>
      <c r="L26" s="102" t="s">
        <v>421</v>
      </c>
      <c r="M26" s="102" t="s">
        <v>442</v>
      </c>
    </row>
    <row r="27" spans="1:23" x14ac:dyDescent="0.25">
      <c r="A27" s="106"/>
      <c r="B27" s="106" t="s">
        <v>371</v>
      </c>
      <c r="C27" s="106" t="s">
        <v>392</v>
      </c>
      <c r="D27" s="106"/>
      <c r="E27" s="106"/>
      <c r="F27" s="106"/>
      <c r="G27" s="106"/>
      <c r="H27" s="106"/>
      <c r="I27" s="106"/>
      <c r="J27" s="128"/>
      <c r="K27" s="128"/>
      <c r="L27" s="102" t="s">
        <v>422</v>
      </c>
      <c r="M27" s="102" t="s">
        <v>443</v>
      </c>
    </row>
    <row r="28" spans="1:23" x14ac:dyDescent="0.25">
      <c r="A28" s="106"/>
      <c r="B28" s="106" t="s">
        <v>372</v>
      </c>
      <c r="C28" s="106" t="s">
        <v>393</v>
      </c>
      <c r="D28" s="106"/>
      <c r="E28" s="106"/>
      <c r="F28" s="106"/>
      <c r="G28" s="106"/>
      <c r="H28" s="106"/>
      <c r="I28" s="106"/>
      <c r="J28" s="128"/>
      <c r="K28" s="131" t="s">
        <v>338</v>
      </c>
      <c r="L28" s="32" t="s">
        <v>423</v>
      </c>
      <c r="M28" s="32" t="s">
        <v>449</v>
      </c>
      <c r="N28" s="32"/>
      <c r="O28" s="32"/>
      <c r="P28" s="32"/>
      <c r="Q28" s="32"/>
      <c r="R28" s="32"/>
      <c r="S28" s="32"/>
      <c r="T28" s="32"/>
      <c r="U28" s="32"/>
      <c r="V28" s="32"/>
      <c r="W28" s="32"/>
    </row>
    <row r="29" spans="1:23" x14ac:dyDescent="0.25">
      <c r="A29" s="106"/>
      <c r="B29" s="106" t="s">
        <v>373</v>
      </c>
      <c r="C29" s="106" t="s">
        <v>394</v>
      </c>
      <c r="D29" s="106"/>
      <c r="E29" s="106"/>
      <c r="F29" s="106"/>
      <c r="G29" s="106"/>
      <c r="H29" s="106"/>
      <c r="I29" s="106"/>
      <c r="J29" s="128"/>
      <c r="K29" s="106"/>
      <c r="L29" s="32" t="s">
        <v>424</v>
      </c>
      <c r="M29" s="32" t="s">
        <v>444</v>
      </c>
      <c r="N29" s="32"/>
      <c r="O29" s="32"/>
      <c r="P29" s="32"/>
      <c r="Q29" s="32"/>
      <c r="R29" s="32"/>
      <c r="S29" s="32"/>
      <c r="T29" s="32"/>
      <c r="U29" s="32"/>
      <c r="V29" s="32"/>
      <c r="W29" s="32"/>
    </row>
    <row r="30" spans="1:23" x14ac:dyDescent="0.25">
      <c r="A30" s="106"/>
      <c r="B30" s="106" t="s">
        <v>374</v>
      </c>
      <c r="C30" s="106" t="s">
        <v>557</v>
      </c>
      <c r="D30" s="106"/>
      <c r="E30" s="106"/>
      <c r="F30" s="106"/>
      <c r="G30" s="106"/>
      <c r="H30" s="106"/>
      <c r="I30" s="106"/>
      <c r="J30" s="128"/>
      <c r="K30" s="106"/>
      <c r="L30" s="32" t="s">
        <v>425</v>
      </c>
      <c r="M30" s="32" t="s">
        <v>445</v>
      </c>
      <c r="N30" s="32"/>
      <c r="O30" s="32"/>
      <c r="P30" s="32"/>
      <c r="Q30" s="32"/>
      <c r="R30" s="32"/>
      <c r="S30" s="32"/>
      <c r="T30" s="32"/>
      <c r="U30" s="32"/>
      <c r="V30" s="32"/>
      <c r="W30" s="32"/>
    </row>
    <row r="31" spans="1:23" x14ac:dyDescent="0.25">
      <c r="A31" s="128"/>
      <c r="B31" s="128"/>
      <c r="C31" s="128"/>
      <c r="D31" s="128"/>
      <c r="E31" s="128"/>
      <c r="F31" s="128"/>
      <c r="G31" s="128"/>
      <c r="H31" s="128"/>
      <c r="I31" s="128"/>
      <c r="J31" s="128"/>
      <c r="K31" s="128"/>
    </row>
    <row r="32" spans="1:23" x14ac:dyDescent="0.25">
      <c r="A32" s="128"/>
      <c r="B32" s="128"/>
      <c r="C32" s="128"/>
      <c r="D32" s="128"/>
      <c r="E32" s="128"/>
      <c r="F32" s="128"/>
      <c r="G32" s="128"/>
      <c r="H32" s="128"/>
      <c r="I32" s="128"/>
      <c r="J32" s="128"/>
      <c r="K32" s="128"/>
    </row>
    <row r="33" spans="1:11" x14ac:dyDescent="0.25">
      <c r="A33" s="128"/>
      <c r="B33" s="128"/>
      <c r="C33" s="128"/>
      <c r="D33" s="128"/>
      <c r="E33" s="128"/>
      <c r="F33" s="128"/>
      <c r="G33" s="128"/>
      <c r="H33" s="128"/>
      <c r="I33" s="128"/>
      <c r="J33" s="128"/>
      <c r="K33" s="128"/>
    </row>
    <row r="34" spans="1:11" x14ac:dyDescent="0.25">
      <c r="A34" s="128"/>
      <c r="B34" s="128"/>
      <c r="C34" s="128"/>
      <c r="D34" s="128"/>
      <c r="E34" s="128"/>
      <c r="F34" s="128"/>
      <c r="G34" s="128"/>
      <c r="H34" s="128"/>
      <c r="I34" s="128"/>
      <c r="J34" s="128"/>
      <c r="K34" s="128"/>
    </row>
  </sheetData>
  <sheetProtection algorithmName="SHA-512" hashValue="Qym6mjIR7BirBY/Mn+kdls+q9gg9W9Gxr5T+6TaRkYah4tWeZKauWFVE4pH+g5QV5QnvvotkjX7RvLPQTp80Ng==" saltValue="NOVecLLM2HpqQFE/k6JhnA==" spinCount="100000" sheet="1" objects="1" scenarios="1"/>
  <phoneticPr fontId="23" type="noConversion"/>
  <hyperlinks>
    <hyperlink ref="A2" location="'Chapters 1&amp;2'!A1" display="Chapters 1&amp;2 "/>
    <hyperlink ref="A6" location="'Chapter 3'!A1" display="Chapter 3"/>
    <hyperlink ref="A17" location="'Chapter 4'!A1" display="Chapter 4"/>
    <hyperlink ref="A23" location="'Chapter 5'!A1" display="Chapter 5"/>
    <hyperlink ref="A26" location="'Chapter 6'!A1" display="Chapter 6"/>
    <hyperlink ref="K2" location="'Chapter 7'!A1" display="Chapter 7"/>
    <hyperlink ref="K6" location="'Chapter 8'!A1" display="Chapter 8"/>
    <hyperlink ref="K11" location="'Chapter 9'!A1" display="Chapter 9"/>
    <hyperlink ref="K19" location="'Chapter 10'!A1" display="Chapter 10"/>
    <hyperlink ref="K22" location="'Chapter 11'!A1" display="Chapter 11"/>
    <hyperlink ref="K28" location="'Chapter 12'!A1" display="Chapter 12"/>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38"/>
  <sheetViews>
    <sheetView zoomScale="70" zoomScaleNormal="70" workbookViewId="0">
      <selection activeCell="L8" sqref="L8"/>
    </sheetView>
  </sheetViews>
  <sheetFormatPr defaultColWidth="9.140625" defaultRowHeight="15" x14ac:dyDescent="0.25"/>
  <cols>
    <col min="1" max="1" width="24.5703125" style="134" customWidth="1"/>
    <col min="2" max="2" width="51.85546875" style="134" customWidth="1"/>
    <col min="3" max="3" width="12.28515625" style="137" customWidth="1"/>
    <col min="4" max="4" width="8.5703125" style="137" customWidth="1"/>
    <col min="5" max="5" width="11.85546875" style="137" customWidth="1"/>
    <col min="6" max="6" width="10" style="137" customWidth="1"/>
    <col min="7" max="7" width="9.42578125" style="137" customWidth="1"/>
    <col min="8" max="8" width="12" style="137" customWidth="1"/>
    <col min="9" max="9" width="12.85546875" style="134" customWidth="1"/>
    <col min="10" max="10" width="84.7109375" style="137" customWidth="1"/>
    <col min="11" max="11" width="34" style="134" customWidth="1"/>
    <col min="12" max="16384" width="9.140625" style="134"/>
  </cols>
  <sheetData>
    <row r="1" spans="1:10" x14ac:dyDescent="0.25">
      <c r="A1" s="133" t="s">
        <v>90</v>
      </c>
      <c r="B1" s="169" t="s">
        <v>161</v>
      </c>
      <c r="C1" s="169"/>
      <c r="D1" s="169"/>
      <c r="E1" s="169"/>
      <c r="F1" s="169"/>
      <c r="G1" s="169"/>
      <c r="H1" s="169"/>
      <c r="I1" s="169"/>
      <c r="J1" s="169"/>
    </row>
    <row r="2" spans="1:10" x14ac:dyDescent="0.25">
      <c r="A2" s="133" t="s">
        <v>10</v>
      </c>
      <c r="B2" s="169" t="s">
        <v>518</v>
      </c>
      <c r="C2" s="169"/>
      <c r="D2" s="169"/>
      <c r="E2" s="169"/>
      <c r="F2" s="169"/>
      <c r="G2" s="169"/>
      <c r="H2" s="169"/>
      <c r="I2" s="169"/>
      <c r="J2" s="169"/>
    </row>
    <row r="3" spans="1:10" ht="53.25" customHeight="1" x14ac:dyDescent="0.25">
      <c r="A3" s="135" t="s">
        <v>11</v>
      </c>
      <c r="B3" s="170" t="s">
        <v>162</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45" x14ac:dyDescent="0.25">
      <c r="A5" s="133" t="s">
        <v>12</v>
      </c>
      <c r="B5" s="133" t="s">
        <v>51</v>
      </c>
      <c r="C5" s="136" t="s">
        <v>86</v>
      </c>
      <c r="D5" s="136" t="s">
        <v>58</v>
      </c>
      <c r="E5" s="136" t="s">
        <v>53</v>
      </c>
      <c r="F5" s="136" t="s">
        <v>54</v>
      </c>
      <c r="G5" s="136" t="s">
        <v>56</v>
      </c>
      <c r="H5" s="136" t="s">
        <v>94</v>
      </c>
      <c r="I5" s="136" t="s">
        <v>52</v>
      </c>
      <c r="J5" s="136" t="s">
        <v>59</v>
      </c>
    </row>
    <row r="6" spans="1:10" ht="96" customHeight="1" x14ac:dyDescent="0.25">
      <c r="A6" s="105" t="s">
        <v>13</v>
      </c>
      <c r="B6" s="105" t="s">
        <v>14</v>
      </c>
      <c r="C6" s="26" t="s">
        <v>67</v>
      </c>
      <c r="D6" s="26" t="s">
        <v>68</v>
      </c>
      <c r="E6" s="26" t="s">
        <v>85</v>
      </c>
      <c r="F6" s="26" t="s">
        <v>71</v>
      </c>
      <c r="G6" s="26" t="s">
        <v>73</v>
      </c>
      <c r="H6" s="26" t="s">
        <v>78</v>
      </c>
      <c r="I6" s="26" t="s">
        <v>61</v>
      </c>
      <c r="J6" s="26" t="s">
        <v>452</v>
      </c>
    </row>
    <row r="7" spans="1:10" ht="114.75" customHeight="1" x14ac:dyDescent="0.25">
      <c r="A7" s="105" t="s">
        <v>15</v>
      </c>
      <c r="B7" s="105" t="s">
        <v>152</v>
      </c>
      <c r="C7" s="26" t="s">
        <v>67</v>
      </c>
      <c r="D7" s="26" t="s">
        <v>68</v>
      </c>
      <c r="E7" s="26" t="s">
        <v>71</v>
      </c>
      <c r="F7" s="26" t="s">
        <v>83</v>
      </c>
      <c r="G7" s="26" t="s">
        <v>74</v>
      </c>
      <c r="H7" s="26" t="s">
        <v>78</v>
      </c>
      <c r="I7" s="26" t="s">
        <v>61</v>
      </c>
      <c r="J7" s="26" t="s">
        <v>453</v>
      </c>
    </row>
    <row r="8" spans="1:10" ht="135" customHeight="1" x14ac:dyDescent="0.25">
      <c r="A8" s="105" t="s">
        <v>17</v>
      </c>
      <c r="B8" s="105" t="s">
        <v>18</v>
      </c>
      <c r="C8" s="26" t="s">
        <v>67</v>
      </c>
      <c r="D8" s="26" t="s">
        <v>68</v>
      </c>
      <c r="E8" s="26" t="s">
        <v>71</v>
      </c>
      <c r="F8" s="26" t="s">
        <v>83</v>
      </c>
      <c r="G8" s="26" t="s">
        <v>74</v>
      </c>
      <c r="H8" s="26" t="s">
        <v>77</v>
      </c>
      <c r="I8" s="26" t="s">
        <v>60</v>
      </c>
      <c r="J8" s="26" t="s">
        <v>527</v>
      </c>
    </row>
    <row r="9" spans="1:10" ht="195" x14ac:dyDescent="0.25">
      <c r="A9" s="105" t="s">
        <v>19</v>
      </c>
      <c r="B9" s="105" t="s">
        <v>154</v>
      </c>
      <c r="C9" s="26" t="s">
        <v>66</v>
      </c>
      <c r="D9" s="26" t="s">
        <v>68</v>
      </c>
      <c r="E9" s="26" t="s">
        <v>71</v>
      </c>
      <c r="F9" s="26" t="s">
        <v>83</v>
      </c>
      <c r="G9" s="26" t="s">
        <v>74</v>
      </c>
      <c r="H9" s="26" t="s">
        <v>78</v>
      </c>
      <c r="I9" s="26" t="s">
        <v>61</v>
      </c>
      <c r="J9" s="26" t="s">
        <v>454</v>
      </c>
    </row>
    <row r="10" spans="1:10" ht="184.5" customHeight="1" x14ac:dyDescent="0.25">
      <c r="A10" s="105" t="s">
        <v>21</v>
      </c>
      <c r="B10" s="105" t="s">
        <v>153</v>
      </c>
      <c r="C10" s="26" t="s">
        <v>66</v>
      </c>
      <c r="D10" s="26" t="s">
        <v>69</v>
      </c>
      <c r="E10" s="26" t="s">
        <v>71</v>
      </c>
      <c r="F10" s="26" t="s">
        <v>83</v>
      </c>
      <c r="G10" s="26" t="s">
        <v>74</v>
      </c>
      <c r="H10" s="26" t="s">
        <v>77</v>
      </c>
      <c r="I10" s="26" t="s">
        <v>64</v>
      </c>
      <c r="J10" s="26" t="s">
        <v>455</v>
      </c>
    </row>
    <row r="11" spans="1:10" ht="110.25" customHeight="1" x14ac:dyDescent="0.25">
      <c r="A11" s="105" t="s">
        <v>95</v>
      </c>
      <c r="B11" s="105" t="s">
        <v>163</v>
      </c>
      <c r="C11" s="26" t="s">
        <v>67</v>
      </c>
      <c r="D11" s="26" t="s">
        <v>69</v>
      </c>
      <c r="E11" s="26" t="s">
        <v>71</v>
      </c>
      <c r="F11" s="26" t="s">
        <v>83</v>
      </c>
      <c r="G11" s="26" t="s">
        <v>74</v>
      </c>
      <c r="H11" s="26" t="s">
        <v>78</v>
      </c>
      <c r="I11" s="26" t="s">
        <v>61</v>
      </c>
      <c r="J11" s="26" t="s">
        <v>456</v>
      </c>
    </row>
    <row r="12" spans="1:10" ht="204" customHeight="1" x14ac:dyDescent="0.25">
      <c r="A12" s="105" t="s">
        <v>25</v>
      </c>
      <c r="B12" s="105" t="s">
        <v>26</v>
      </c>
      <c r="C12" s="26" t="s">
        <v>67</v>
      </c>
      <c r="D12" s="26" t="s">
        <v>68</v>
      </c>
      <c r="E12" s="26" t="s">
        <v>71</v>
      </c>
      <c r="F12" s="26" t="s">
        <v>71</v>
      </c>
      <c r="G12" s="26" t="s">
        <v>74</v>
      </c>
      <c r="H12" s="26" t="s">
        <v>78</v>
      </c>
      <c r="I12" s="26" t="s">
        <v>61</v>
      </c>
      <c r="J12" s="26" t="s">
        <v>457</v>
      </c>
    </row>
    <row r="13" spans="1:10" ht="125.25" customHeight="1" x14ac:dyDescent="0.25">
      <c r="A13" s="105" t="s">
        <v>27</v>
      </c>
      <c r="B13" s="105" t="s">
        <v>155</v>
      </c>
      <c r="C13" s="26" t="s">
        <v>66</v>
      </c>
      <c r="D13" s="26" t="s">
        <v>69</v>
      </c>
      <c r="E13" s="26" t="s">
        <v>71</v>
      </c>
      <c r="F13" s="26" t="s">
        <v>83</v>
      </c>
      <c r="G13" s="26" t="s">
        <v>75</v>
      </c>
      <c r="H13" s="26" t="s">
        <v>78</v>
      </c>
      <c r="I13" s="26" t="s">
        <v>61</v>
      </c>
      <c r="J13" s="26" t="s">
        <v>458</v>
      </c>
    </row>
    <row r="14" spans="1:10" ht="81" customHeight="1" x14ac:dyDescent="0.25">
      <c r="A14" s="105" t="s">
        <v>29</v>
      </c>
      <c r="B14" s="105" t="s">
        <v>30</v>
      </c>
      <c r="C14" s="118" t="s">
        <v>81</v>
      </c>
      <c r="D14" s="26" t="s">
        <v>81</v>
      </c>
      <c r="E14" s="26" t="s">
        <v>81</v>
      </c>
      <c r="F14" s="26" t="s">
        <v>81</v>
      </c>
      <c r="G14" s="26" t="s">
        <v>81</v>
      </c>
      <c r="H14" s="26" t="s">
        <v>81</v>
      </c>
      <c r="I14" s="26" t="s">
        <v>62</v>
      </c>
      <c r="J14" s="26" t="s">
        <v>96</v>
      </c>
    </row>
    <row r="15" spans="1:10" ht="122.25" customHeight="1" x14ac:dyDescent="0.25">
      <c r="A15" s="105" t="s">
        <v>156</v>
      </c>
      <c r="B15" s="105" t="s">
        <v>151</v>
      </c>
      <c r="C15" s="26" t="s">
        <v>67</v>
      </c>
      <c r="D15" s="26" t="s">
        <v>69</v>
      </c>
      <c r="E15" s="26" t="s">
        <v>85</v>
      </c>
      <c r="F15" s="26" t="s">
        <v>83</v>
      </c>
      <c r="G15" s="26" t="s">
        <v>75</v>
      </c>
      <c r="H15" s="26" t="s">
        <v>80</v>
      </c>
      <c r="I15" s="26" t="s">
        <v>61</v>
      </c>
      <c r="J15" s="26" t="s">
        <v>459</v>
      </c>
    </row>
    <row r="16" spans="1:10" ht="45" x14ac:dyDescent="0.25">
      <c r="A16" s="105" t="s">
        <v>170</v>
      </c>
      <c r="B16" s="105" t="s">
        <v>164</v>
      </c>
      <c r="C16" s="118" t="s">
        <v>81</v>
      </c>
      <c r="D16" s="26" t="s">
        <v>81</v>
      </c>
      <c r="E16" s="26" t="s">
        <v>81</v>
      </c>
      <c r="F16" s="26" t="s">
        <v>81</v>
      </c>
      <c r="G16" s="26" t="s">
        <v>81</v>
      </c>
      <c r="H16" s="26"/>
      <c r="I16" s="26" t="s">
        <v>62</v>
      </c>
      <c r="J16" s="26" t="s">
        <v>96</v>
      </c>
    </row>
    <row r="17" spans="1:14" ht="165" customHeight="1" x14ac:dyDescent="0.25">
      <c r="A17" s="105" t="s">
        <v>35</v>
      </c>
      <c r="B17" s="105" t="s">
        <v>157</v>
      </c>
      <c r="C17" s="26" t="s">
        <v>66</v>
      </c>
      <c r="D17" s="26" t="s">
        <v>68</v>
      </c>
      <c r="E17" s="26" t="s">
        <v>71</v>
      </c>
      <c r="F17" s="26" t="s">
        <v>83</v>
      </c>
      <c r="G17" s="26" t="s">
        <v>73</v>
      </c>
      <c r="H17" s="26" t="s">
        <v>80</v>
      </c>
      <c r="I17" s="26" t="s">
        <v>61</v>
      </c>
      <c r="J17" s="26" t="s">
        <v>499</v>
      </c>
    </row>
    <row r="18" spans="1:14" ht="112.5" customHeight="1" x14ac:dyDescent="0.25">
      <c r="A18" s="105" t="s">
        <v>37</v>
      </c>
      <c r="B18" s="105" t="s">
        <v>165</v>
      </c>
      <c r="C18" s="118" t="s">
        <v>81</v>
      </c>
      <c r="D18" s="26" t="s">
        <v>81</v>
      </c>
      <c r="E18" s="26" t="s">
        <v>81</v>
      </c>
      <c r="F18" s="26" t="s">
        <v>81</v>
      </c>
      <c r="G18" s="26" t="s">
        <v>81</v>
      </c>
      <c r="H18" s="26" t="s">
        <v>81</v>
      </c>
      <c r="I18" s="26" t="s">
        <v>62</v>
      </c>
      <c r="J18" s="26" t="s">
        <v>96</v>
      </c>
      <c r="K18" s="137"/>
      <c r="L18" s="137"/>
      <c r="M18" s="137"/>
      <c r="N18" s="137"/>
    </row>
    <row r="19" spans="1:14" ht="197.25" customHeight="1" x14ac:dyDescent="0.25">
      <c r="A19" s="105" t="s">
        <v>39</v>
      </c>
      <c r="B19" s="105" t="s">
        <v>158</v>
      </c>
      <c r="C19" s="26" t="s">
        <v>67</v>
      </c>
      <c r="D19" s="26" t="s">
        <v>68</v>
      </c>
      <c r="E19" s="26" t="s">
        <v>71</v>
      </c>
      <c r="F19" s="26" t="s">
        <v>71</v>
      </c>
      <c r="G19" s="26" t="s">
        <v>74</v>
      </c>
      <c r="H19" s="26" t="s">
        <v>78</v>
      </c>
      <c r="I19" s="26" t="s">
        <v>60</v>
      </c>
      <c r="J19" s="26" t="s">
        <v>460</v>
      </c>
    </row>
    <row r="20" spans="1:14" ht="90" x14ac:dyDescent="0.25">
      <c r="A20" s="105" t="s">
        <v>41</v>
      </c>
      <c r="B20" s="105" t="s">
        <v>461</v>
      </c>
      <c r="C20" s="26" t="s">
        <v>67</v>
      </c>
      <c r="D20" s="26" t="s">
        <v>68</v>
      </c>
      <c r="E20" s="26" t="s">
        <v>71</v>
      </c>
      <c r="F20" s="26" t="s">
        <v>83</v>
      </c>
      <c r="G20" s="26" t="s">
        <v>73</v>
      </c>
      <c r="H20" s="26" t="s">
        <v>78</v>
      </c>
      <c r="I20" s="26" t="s">
        <v>60</v>
      </c>
      <c r="J20" s="26" t="s">
        <v>462</v>
      </c>
    </row>
    <row r="21" spans="1:14" ht="136.5" customHeight="1" x14ac:dyDescent="0.25">
      <c r="A21" s="105" t="s">
        <v>43</v>
      </c>
      <c r="B21" s="105" t="s">
        <v>44</v>
      </c>
      <c r="C21" s="26" t="s">
        <v>67</v>
      </c>
      <c r="D21" s="26" t="s">
        <v>68</v>
      </c>
      <c r="E21" s="26" t="s">
        <v>71</v>
      </c>
      <c r="F21" s="26" t="s">
        <v>83</v>
      </c>
      <c r="G21" s="26" t="s">
        <v>74</v>
      </c>
      <c r="H21" s="26" t="s">
        <v>77</v>
      </c>
      <c r="I21" s="26" t="s">
        <v>60</v>
      </c>
      <c r="J21" s="26" t="s">
        <v>463</v>
      </c>
    </row>
    <row r="22" spans="1:14" ht="109.5" customHeight="1" x14ac:dyDescent="0.25">
      <c r="A22" s="105" t="s">
        <v>45</v>
      </c>
      <c r="B22" s="105" t="s">
        <v>159</v>
      </c>
      <c r="C22" s="118" t="s">
        <v>81</v>
      </c>
      <c r="D22" s="26" t="s">
        <v>81</v>
      </c>
      <c r="E22" s="26" t="s">
        <v>81</v>
      </c>
      <c r="F22" s="26" t="s">
        <v>81</v>
      </c>
      <c r="G22" s="26" t="s">
        <v>81</v>
      </c>
      <c r="H22" s="26" t="s">
        <v>81</v>
      </c>
      <c r="I22" s="26" t="s">
        <v>62</v>
      </c>
      <c r="J22" s="26" t="s">
        <v>96</v>
      </c>
    </row>
    <row r="23" spans="1:14" ht="98.25" customHeight="1" x14ac:dyDescent="0.25">
      <c r="A23" s="105" t="s">
        <v>47</v>
      </c>
      <c r="B23" s="105" t="s">
        <v>48</v>
      </c>
      <c r="C23" s="118" t="s">
        <v>67</v>
      </c>
      <c r="D23" s="26" t="s">
        <v>69</v>
      </c>
      <c r="E23" s="26" t="s">
        <v>71</v>
      </c>
      <c r="F23" s="26" t="s">
        <v>83</v>
      </c>
      <c r="G23" s="26" t="s">
        <v>73</v>
      </c>
      <c r="H23" s="26" t="s">
        <v>77</v>
      </c>
      <c r="I23" s="26" t="s">
        <v>61</v>
      </c>
      <c r="J23" s="26" t="s">
        <v>500</v>
      </c>
    </row>
    <row r="24" spans="1:14" ht="95.25" customHeight="1" x14ac:dyDescent="0.25">
      <c r="A24" s="105" t="s">
        <v>49</v>
      </c>
      <c r="B24" s="105" t="s">
        <v>160</v>
      </c>
      <c r="C24" s="118" t="s">
        <v>67</v>
      </c>
      <c r="D24" s="26" t="s">
        <v>68</v>
      </c>
      <c r="E24" s="26" t="s">
        <v>85</v>
      </c>
      <c r="F24" s="26" t="s">
        <v>71</v>
      </c>
      <c r="G24" s="26" t="s">
        <v>73</v>
      </c>
      <c r="H24" s="26" t="s">
        <v>80</v>
      </c>
      <c r="I24" s="26" t="s">
        <v>61</v>
      </c>
      <c r="J24" s="26" t="s">
        <v>501</v>
      </c>
    </row>
    <row r="25" spans="1:14" x14ac:dyDescent="0.25">
      <c r="A25" s="138"/>
      <c r="B25" s="138"/>
      <c r="C25" s="139"/>
      <c r="D25" s="139"/>
      <c r="E25" s="139"/>
      <c r="F25" s="139"/>
      <c r="G25" s="139"/>
      <c r="H25" s="139"/>
      <c r="I25" s="138"/>
      <c r="J25" s="139"/>
    </row>
    <row r="26" spans="1:14" ht="15" customHeight="1" x14ac:dyDescent="0.25">
      <c r="A26" s="171" t="s">
        <v>87</v>
      </c>
      <c r="B26" s="171"/>
      <c r="C26" s="171"/>
      <c r="D26" s="171"/>
      <c r="E26" s="171"/>
      <c r="F26" s="171"/>
      <c r="G26" s="171"/>
      <c r="H26" s="171"/>
      <c r="I26" s="171"/>
      <c r="J26" s="171"/>
    </row>
    <row r="27" spans="1:14" ht="123.6" customHeight="1" x14ac:dyDescent="0.25">
      <c r="A27" s="166" t="s">
        <v>528</v>
      </c>
      <c r="B27" s="172"/>
      <c r="C27" s="172"/>
      <c r="D27" s="172"/>
      <c r="E27" s="172"/>
      <c r="F27" s="172"/>
      <c r="G27" s="172"/>
      <c r="H27" s="172"/>
      <c r="I27" s="172"/>
      <c r="J27" s="173"/>
    </row>
    <row r="28" spans="1:14" ht="15" customHeight="1" x14ac:dyDescent="0.25">
      <c r="A28" s="171" t="s">
        <v>493</v>
      </c>
      <c r="B28" s="171"/>
      <c r="C28" s="171"/>
      <c r="D28" s="171"/>
      <c r="E28" s="171"/>
      <c r="F28" s="171"/>
      <c r="G28" s="171"/>
      <c r="H28" s="171"/>
      <c r="I28" s="171"/>
      <c r="J28" s="171"/>
    </row>
    <row r="29" spans="1:14" ht="126.75" customHeight="1" x14ac:dyDescent="0.25">
      <c r="A29" s="166" t="s">
        <v>494</v>
      </c>
      <c r="B29" s="167"/>
      <c r="C29" s="167"/>
      <c r="D29" s="167"/>
      <c r="E29" s="167"/>
      <c r="F29" s="167"/>
      <c r="G29" s="167"/>
      <c r="H29" s="167"/>
      <c r="I29" s="167"/>
      <c r="J29" s="168"/>
    </row>
    <row r="30" spans="1:14" ht="15" customHeight="1" x14ac:dyDescent="0.25">
      <c r="A30" s="165" t="s">
        <v>88</v>
      </c>
      <c r="B30" s="165"/>
      <c r="C30" s="165"/>
      <c r="D30" s="165"/>
      <c r="E30" s="165"/>
      <c r="F30" s="165"/>
      <c r="G30" s="165"/>
      <c r="H30" s="165"/>
      <c r="I30" s="165"/>
      <c r="J30" s="165"/>
    </row>
    <row r="31" spans="1:14" ht="50.45" customHeight="1" x14ac:dyDescent="0.25">
      <c r="A31" s="166" t="s">
        <v>517</v>
      </c>
      <c r="B31" s="167"/>
      <c r="C31" s="167"/>
      <c r="D31" s="167"/>
      <c r="E31" s="167"/>
      <c r="F31" s="167"/>
      <c r="G31" s="167"/>
      <c r="H31" s="167"/>
      <c r="I31" s="167"/>
      <c r="J31" s="168"/>
    </row>
    <row r="32" spans="1:14" ht="15" customHeight="1" x14ac:dyDescent="0.25">
      <c r="A32" s="165" t="s">
        <v>89</v>
      </c>
      <c r="B32" s="165"/>
      <c r="C32" s="165"/>
      <c r="D32" s="165"/>
      <c r="E32" s="165"/>
      <c r="F32" s="165"/>
      <c r="G32" s="165"/>
      <c r="H32" s="165"/>
      <c r="I32" s="165"/>
      <c r="J32" s="165"/>
    </row>
    <row r="33" spans="1:10" ht="36.75" customHeight="1" x14ac:dyDescent="0.25">
      <c r="A33" s="166" t="s">
        <v>259</v>
      </c>
      <c r="B33" s="167"/>
      <c r="C33" s="167"/>
      <c r="D33" s="167"/>
      <c r="E33" s="167"/>
      <c r="F33" s="167"/>
      <c r="G33" s="167"/>
      <c r="H33" s="167"/>
      <c r="I33" s="167"/>
      <c r="J33" s="168"/>
    </row>
    <row r="34" spans="1:10" ht="15" customHeight="1" x14ac:dyDescent="0.25"/>
    <row r="36" spans="1:10" ht="15" customHeight="1" x14ac:dyDescent="0.25"/>
    <row r="38" spans="1:10" ht="15" customHeight="1" x14ac:dyDescent="0.25"/>
  </sheetData>
  <sheetProtection algorithmName="SHA-512" hashValue="PzUABvo21Gcw9g793BI11Iy8hgjKBbaAgxvXFoRqgzK7OjmhvwdIiMiXtPXsgXhLkTK76L8mFMbsXClEHlSOaQ==" saltValue="cCiDGRZxkneNpVqPS2vYjw==" spinCount="100000" sheet="1" objects="1" scenarios="1"/>
  <autoFilter ref="A5:J24"/>
  <mergeCells count="12">
    <mergeCell ref="A30:J30"/>
    <mergeCell ref="A31:J31"/>
    <mergeCell ref="A32:J32"/>
    <mergeCell ref="A33:J33"/>
    <mergeCell ref="B1:J1"/>
    <mergeCell ref="B2:J2"/>
    <mergeCell ref="B3:J3"/>
    <mergeCell ref="B4:J4"/>
    <mergeCell ref="A26:J26"/>
    <mergeCell ref="A27:J27"/>
    <mergeCell ref="A28:J28"/>
    <mergeCell ref="A29:J29"/>
  </mergeCells>
  <conditionalFormatting sqref="C6:C13 C17 C15 C19:C21">
    <cfRule type="containsText" dxfId="151" priority="43" operator="containsText" text="Yes">
      <formula>NOT(ISERROR(SEARCH("Yes",C6)))</formula>
    </cfRule>
  </conditionalFormatting>
  <conditionalFormatting sqref="C16">
    <cfRule type="containsText" dxfId="150" priority="13" operator="containsText" text="Yes">
      <formula>NOT(ISERROR(SEARCH("Yes",C16)))</formula>
    </cfRule>
  </conditionalFormatting>
  <conditionalFormatting sqref="C22">
    <cfRule type="containsText" dxfId="149" priority="17" operator="containsText" text="Yes">
      <formula>NOT(ISERROR(SEARCH("Yes",C22)))</formula>
    </cfRule>
  </conditionalFormatting>
  <conditionalFormatting sqref="C23">
    <cfRule type="containsText" dxfId="148" priority="16" operator="containsText" text="Yes">
      <formula>NOT(ISERROR(SEARCH("Yes",C23)))</formula>
    </cfRule>
  </conditionalFormatting>
  <conditionalFormatting sqref="C24">
    <cfRule type="containsText" dxfId="147" priority="15" operator="containsText" text="Yes">
      <formula>NOT(ISERROR(SEARCH("Yes",C24)))</formula>
    </cfRule>
  </conditionalFormatting>
  <conditionalFormatting sqref="C14">
    <cfRule type="containsText" dxfId="146" priority="14" operator="containsText" text="Yes">
      <formula>NOT(ISERROR(SEARCH("Yes",C14)))</formula>
    </cfRule>
  </conditionalFormatting>
  <conditionalFormatting sqref="C18">
    <cfRule type="containsText" dxfId="145" priority="7" operator="containsText" text="Yes">
      <formula>NOT(ISERROR(SEARCH("Yes",C18)))</formula>
    </cfRule>
  </conditionalFormatting>
  <conditionalFormatting sqref="I28">
    <cfRule type="containsText" dxfId="144" priority="2" operator="containsText" text="Significant Negative">
      <formula>NOT(ISERROR(SEARCH("Significant Negative",I28)))</formula>
    </cfRule>
    <cfRule type="containsText" dxfId="143" priority="3" operator="containsText" text="Minor Negative">
      <formula>NOT(ISERROR(SEARCH("Minor Negative",I28)))</formula>
    </cfRule>
    <cfRule type="containsText" dxfId="142" priority="4" operator="containsText" text="Minor Positive">
      <formula>NOT(ISERROR(SEARCH("Minor Positive",I28)))</formula>
    </cfRule>
    <cfRule type="containsText" dxfId="141" priority="5" operator="containsText" text="Neutral">
      <formula>NOT(ISERROR(SEARCH("Neutral",I28)))</formula>
    </cfRule>
    <cfRule type="containsText" dxfId="140" priority="6" operator="containsText" text="Significant Positive">
      <formula>NOT(ISERROR(SEARCH("Significant Positive",I28)))</formula>
    </cfRule>
  </conditionalFormatting>
  <conditionalFormatting sqref="C28">
    <cfRule type="containsText" dxfId="139" priority="1" operator="containsText" text="Yes">
      <formula>NOT(ISERROR(SEARCH("Yes",C28)))</formula>
    </cfRule>
  </conditionalFormatting>
  <conditionalFormatting sqref="I6:I24">
    <cfRule type="containsText" dxfId="138" priority="44" operator="containsText" text="Significant Negative">
      <formula>NOT(ISERROR(SEARCH("Significant Negative",I6)))</formula>
    </cfRule>
    <cfRule type="containsText" dxfId="137" priority="45" operator="containsText" text="Minor Negative">
      <formula>NOT(ISERROR(SEARCH("Minor Negative",I6)))</formula>
    </cfRule>
    <cfRule type="containsText" dxfId="136" priority="46" operator="containsText" text="Neutral">
      <formula>NOT(ISERROR(SEARCH("Neutral",I6)))</formula>
    </cfRule>
    <cfRule type="containsText" dxfId="135" priority="47" operator="containsText" text="Minor Positive">
      <formula>NOT(ISERROR(SEARCH("Minor Positive",I6)))</formula>
    </cfRule>
    <cfRule type="containsText" dxfId="134" priority="48" operator="containsText" text="Significant Positive">
      <formula>NOT(ISERROR(SEARCH("Significant Positive",I6)))</formula>
    </cfRule>
  </conditionalFormatting>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'Drop downs'!$G$2:$G$6</xm:f>
          </x14:formula1>
          <xm:sqref>H6:H24</xm:sqref>
        </x14:dataValidation>
        <x14:dataValidation type="list" allowBlank="1" showInputMessage="1" showErrorMessage="1">
          <x14:formula1>
            <xm:f>'Drop downs'!$C$2:$C$4</xm:f>
          </x14:formula1>
          <xm:sqref>D6:D24</xm:sqref>
        </x14:dataValidation>
        <x14:dataValidation type="list" allowBlank="1" showInputMessage="1" showErrorMessage="1">
          <x14:formula1>
            <xm:f>'Drop downs'!$B$2:$B$4</xm:f>
          </x14:formula1>
          <xm:sqref>C6:C24</xm:sqref>
        </x14:dataValidation>
        <x14:dataValidation type="list" allowBlank="1" showInputMessage="1" showErrorMessage="1">
          <x14:formula1>
            <xm:f>'Drop downs'!$A$2:$A$7</xm:f>
          </x14:formula1>
          <xm:sqref>I6:I24</xm:sqref>
        </x14:dataValidation>
        <x14:dataValidation type="list" allowBlank="1" showInputMessage="1" showErrorMessage="1">
          <x14:formula1>
            <xm:f>'Drop downs'!$D$2:$D$5</xm:f>
          </x14:formula1>
          <xm:sqref>E6:E24</xm:sqref>
        </x14:dataValidation>
        <x14:dataValidation type="list" allowBlank="1" showInputMessage="1" showErrorMessage="1">
          <x14:formula1>
            <xm:f>'Drop downs'!$E$2:$E$7</xm:f>
          </x14:formula1>
          <xm:sqref>F6:F24</xm:sqref>
        </x14:dataValidation>
        <x14:dataValidation type="list" allowBlank="1" showInputMessage="1" showErrorMessage="1">
          <x14:formula1>
            <xm:f>'Drop downs'!$F$2:$F$6</xm:f>
          </x14:formula1>
          <xm:sqref>G6:G24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8"/>
  <sheetViews>
    <sheetView zoomScale="70" zoomScaleNormal="70" workbookViewId="0">
      <selection activeCell="J8" sqref="J8"/>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0" x14ac:dyDescent="0.25">
      <c r="A1" s="133" t="s">
        <v>90</v>
      </c>
      <c r="B1" s="169" t="s">
        <v>264</v>
      </c>
      <c r="C1" s="169"/>
      <c r="D1" s="169"/>
      <c r="E1" s="169"/>
      <c r="F1" s="169"/>
      <c r="G1" s="169"/>
      <c r="H1" s="169"/>
      <c r="I1" s="169"/>
      <c r="J1" s="169"/>
    </row>
    <row r="2" spans="1:10" x14ac:dyDescent="0.25">
      <c r="A2" s="133" t="s">
        <v>10</v>
      </c>
      <c r="B2" s="169" t="s">
        <v>265</v>
      </c>
      <c r="C2" s="169"/>
      <c r="D2" s="169"/>
      <c r="E2" s="169"/>
      <c r="F2" s="169"/>
      <c r="G2" s="169"/>
      <c r="H2" s="169"/>
      <c r="I2" s="169"/>
      <c r="J2" s="169"/>
    </row>
    <row r="3" spans="1:10" ht="31.5" customHeight="1" x14ac:dyDescent="0.25">
      <c r="A3" s="135" t="s">
        <v>11</v>
      </c>
      <c r="B3" s="170" t="s">
        <v>464</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3.75" customHeight="1" x14ac:dyDescent="0.25">
      <c r="A5" s="133" t="s">
        <v>12</v>
      </c>
      <c r="B5" s="133" t="s">
        <v>51</v>
      </c>
      <c r="C5" s="136" t="s">
        <v>86</v>
      </c>
      <c r="D5" s="136" t="s">
        <v>58</v>
      </c>
      <c r="E5" s="136" t="s">
        <v>53</v>
      </c>
      <c r="F5" s="136" t="s">
        <v>54</v>
      </c>
      <c r="G5" s="136" t="s">
        <v>56</v>
      </c>
      <c r="H5" s="136" t="s">
        <v>57</v>
      </c>
      <c r="I5" s="136" t="s">
        <v>52</v>
      </c>
      <c r="J5" s="136" t="s">
        <v>59</v>
      </c>
    </row>
    <row r="6" spans="1:10" ht="96" customHeight="1" x14ac:dyDescent="0.25">
      <c r="A6" s="105" t="s">
        <v>13</v>
      </c>
      <c r="B6" s="105" t="s">
        <v>14</v>
      </c>
      <c r="C6" s="118" t="s">
        <v>81</v>
      </c>
      <c r="D6" s="118" t="s">
        <v>81</v>
      </c>
      <c r="E6" s="118" t="s">
        <v>81</v>
      </c>
      <c r="F6" s="118" t="s">
        <v>81</v>
      </c>
      <c r="G6" s="118" t="s">
        <v>81</v>
      </c>
      <c r="H6" s="118" t="s">
        <v>81</v>
      </c>
      <c r="I6" s="26" t="s">
        <v>62</v>
      </c>
      <c r="J6" s="26" t="s">
        <v>92</v>
      </c>
    </row>
    <row r="7" spans="1:10" ht="83.25" customHeight="1" x14ac:dyDescent="0.25">
      <c r="A7" s="105" t="s">
        <v>15</v>
      </c>
      <c r="B7" s="105" t="s">
        <v>152</v>
      </c>
      <c r="C7" s="118" t="s">
        <v>81</v>
      </c>
      <c r="D7" s="118" t="s">
        <v>81</v>
      </c>
      <c r="E7" s="118" t="s">
        <v>81</v>
      </c>
      <c r="F7" s="118" t="s">
        <v>81</v>
      </c>
      <c r="G7" s="118" t="s">
        <v>81</v>
      </c>
      <c r="H7" s="118" t="s">
        <v>81</v>
      </c>
      <c r="I7" s="26" t="s">
        <v>62</v>
      </c>
      <c r="J7" s="26" t="s">
        <v>92</v>
      </c>
    </row>
    <row r="8" spans="1:10" ht="220.5" customHeight="1" x14ac:dyDescent="0.25">
      <c r="A8" s="105" t="s">
        <v>17</v>
      </c>
      <c r="B8" s="105" t="s">
        <v>18</v>
      </c>
      <c r="C8" s="118" t="s">
        <v>67</v>
      </c>
      <c r="D8" s="118" t="s">
        <v>68</v>
      </c>
      <c r="E8" s="118" t="s">
        <v>84</v>
      </c>
      <c r="F8" s="118" t="s">
        <v>83</v>
      </c>
      <c r="G8" s="118" t="s">
        <v>73</v>
      </c>
      <c r="H8" s="118" t="s">
        <v>77</v>
      </c>
      <c r="I8" s="26" t="s">
        <v>61</v>
      </c>
      <c r="J8" s="26" t="s">
        <v>529</v>
      </c>
    </row>
    <row r="9" spans="1:10" ht="216.75" customHeight="1" x14ac:dyDescent="0.25">
      <c r="A9" s="105" t="s">
        <v>19</v>
      </c>
      <c r="B9" s="105" t="s">
        <v>154</v>
      </c>
      <c r="C9" s="118" t="s">
        <v>66</v>
      </c>
      <c r="D9" s="118" t="s">
        <v>68</v>
      </c>
      <c r="E9" s="118" t="s">
        <v>84</v>
      </c>
      <c r="F9" s="118" t="s">
        <v>83</v>
      </c>
      <c r="G9" s="118" t="s">
        <v>74</v>
      </c>
      <c r="H9" s="118" t="s">
        <v>77</v>
      </c>
      <c r="I9" s="26" t="s">
        <v>60</v>
      </c>
      <c r="J9" s="26" t="s">
        <v>472</v>
      </c>
    </row>
    <row r="10" spans="1:10" ht="196.5" customHeight="1" x14ac:dyDescent="0.25">
      <c r="A10" s="105" t="s">
        <v>21</v>
      </c>
      <c r="B10" s="105" t="s">
        <v>153</v>
      </c>
      <c r="C10" s="118" t="s">
        <v>66</v>
      </c>
      <c r="D10" s="118" t="s">
        <v>68</v>
      </c>
      <c r="E10" s="118" t="s">
        <v>84</v>
      </c>
      <c r="F10" s="118" t="s">
        <v>83</v>
      </c>
      <c r="G10" s="118" t="s">
        <v>74</v>
      </c>
      <c r="H10" s="118" t="s">
        <v>77</v>
      </c>
      <c r="I10" s="26" t="s">
        <v>60</v>
      </c>
      <c r="J10" s="26" t="s">
        <v>465</v>
      </c>
    </row>
    <row r="11" spans="1:10" ht="113.25" customHeight="1" x14ac:dyDescent="0.25">
      <c r="A11" s="105" t="s">
        <v>95</v>
      </c>
      <c r="B11" s="105" t="s">
        <v>163</v>
      </c>
      <c r="C11" s="118" t="s">
        <v>81</v>
      </c>
      <c r="D11" s="118" t="s">
        <v>81</v>
      </c>
      <c r="E11" s="118" t="s">
        <v>81</v>
      </c>
      <c r="F11" s="118" t="s">
        <v>81</v>
      </c>
      <c r="G11" s="118" t="s">
        <v>81</v>
      </c>
      <c r="H11" s="118" t="s">
        <v>81</v>
      </c>
      <c r="I11" s="26" t="s">
        <v>62</v>
      </c>
      <c r="J11" s="26" t="s">
        <v>92</v>
      </c>
    </row>
    <row r="12" spans="1:10" ht="213" customHeight="1" x14ac:dyDescent="0.25">
      <c r="A12" s="105" t="s">
        <v>25</v>
      </c>
      <c r="B12" s="105" t="s">
        <v>26</v>
      </c>
      <c r="C12" s="118" t="s">
        <v>67</v>
      </c>
      <c r="D12" s="118" t="s">
        <v>68</v>
      </c>
      <c r="E12" s="118" t="s">
        <v>84</v>
      </c>
      <c r="F12" s="118" t="s">
        <v>83</v>
      </c>
      <c r="G12" s="118" t="s">
        <v>74</v>
      </c>
      <c r="H12" s="118" t="s">
        <v>77</v>
      </c>
      <c r="I12" s="26" t="s">
        <v>61</v>
      </c>
      <c r="J12" s="26" t="s">
        <v>530</v>
      </c>
    </row>
    <row r="13" spans="1:10" ht="45" x14ac:dyDescent="0.25">
      <c r="A13" s="105" t="s">
        <v>27</v>
      </c>
      <c r="B13" s="105" t="s">
        <v>155</v>
      </c>
      <c r="C13" s="118" t="s">
        <v>81</v>
      </c>
      <c r="D13" s="118" t="s">
        <v>81</v>
      </c>
      <c r="E13" s="118" t="s">
        <v>81</v>
      </c>
      <c r="F13" s="118" t="s">
        <v>81</v>
      </c>
      <c r="G13" s="118" t="s">
        <v>81</v>
      </c>
      <c r="H13" s="118" t="s">
        <v>81</v>
      </c>
      <c r="I13" s="26" t="s">
        <v>62</v>
      </c>
      <c r="J13" s="26" t="s">
        <v>92</v>
      </c>
    </row>
    <row r="14" spans="1:10" ht="84" customHeight="1" x14ac:dyDescent="0.25">
      <c r="A14" s="105" t="s">
        <v>29</v>
      </c>
      <c r="B14" s="105" t="s">
        <v>30</v>
      </c>
      <c r="C14" s="118" t="s">
        <v>81</v>
      </c>
      <c r="D14" s="118" t="s">
        <v>81</v>
      </c>
      <c r="E14" s="118" t="s">
        <v>81</v>
      </c>
      <c r="F14" s="118" t="s">
        <v>81</v>
      </c>
      <c r="G14" s="118" t="s">
        <v>81</v>
      </c>
      <c r="H14" s="118" t="s">
        <v>81</v>
      </c>
      <c r="I14" s="26" t="s">
        <v>62</v>
      </c>
      <c r="J14" s="26" t="s">
        <v>92</v>
      </c>
    </row>
    <row r="15" spans="1:10" ht="81" customHeight="1" x14ac:dyDescent="0.25">
      <c r="A15" s="105" t="s">
        <v>156</v>
      </c>
      <c r="B15" s="105" t="s">
        <v>151</v>
      </c>
      <c r="C15" s="118" t="s">
        <v>81</v>
      </c>
      <c r="D15" s="118" t="s">
        <v>81</v>
      </c>
      <c r="E15" s="118" t="s">
        <v>81</v>
      </c>
      <c r="F15" s="118" t="s">
        <v>81</v>
      </c>
      <c r="G15" s="118" t="s">
        <v>81</v>
      </c>
      <c r="H15" s="118" t="s">
        <v>81</v>
      </c>
      <c r="I15" s="26" t="s">
        <v>62</v>
      </c>
      <c r="J15" s="26" t="s">
        <v>92</v>
      </c>
    </row>
    <row r="16" spans="1:10" ht="54" customHeight="1" x14ac:dyDescent="0.25">
      <c r="A16" s="105" t="s">
        <v>170</v>
      </c>
      <c r="B16" s="105" t="s">
        <v>164</v>
      </c>
      <c r="C16" s="118" t="s">
        <v>81</v>
      </c>
      <c r="D16" s="118" t="s">
        <v>81</v>
      </c>
      <c r="E16" s="118" t="s">
        <v>81</v>
      </c>
      <c r="F16" s="118" t="s">
        <v>81</v>
      </c>
      <c r="G16" s="118" t="s">
        <v>81</v>
      </c>
      <c r="H16" s="118" t="s">
        <v>81</v>
      </c>
      <c r="I16" s="26" t="s">
        <v>62</v>
      </c>
      <c r="J16" s="26" t="s">
        <v>92</v>
      </c>
    </row>
    <row r="17" spans="1:10" ht="107.25" customHeight="1" x14ac:dyDescent="0.25">
      <c r="A17" s="105" t="s">
        <v>35</v>
      </c>
      <c r="B17" s="105" t="s">
        <v>157</v>
      </c>
      <c r="C17" s="118" t="s">
        <v>67</v>
      </c>
      <c r="D17" s="118" t="s">
        <v>69</v>
      </c>
      <c r="E17" s="118" t="s">
        <v>85</v>
      </c>
      <c r="F17" s="118" t="s">
        <v>83</v>
      </c>
      <c r="G17" s="118" t="s">
        <v>73</v>
      </c>
      <c r="H17" s="118" t="s">
        <v>77</v>
      </c>
      <c r="I17" s="26" t="s">
        <v>61</v>
      </c>
      <c r="J17" s="26" t="s">
        <v>266</v>
      </c>
    </row>
    <row r="18" spans="1:10" ht="114" customHeight="1" x14ac:dyDescent="0.25">
      <c r="A18" s="105" t="s">
        <v>37</v>
      </c>
      <c r="B18" s="105" t="s">
        <v>165</v>
      </c>
      <c r="C18" s="118" t="s">
        <v>81</v>
      </c>
      <c r="D18" s="118" t="s">
        <v>81</v>
      </c>
      <c r="E18" s="118" t="s">
        <v>81</v>
      </c>
      <c r="F18" s="118" t="s">
        <v>81</v>
      </c>
      <c r="G18" s="118" t="s">
        <v>81</v>
      </c>
      <c r="H18" s="118" t="s">
        <v>81</v>
      </c>
      <c r="I18" s="26" t="s">
        <v>62</v>
      </c>
      <c r="J18" s="26" t="s">
        <v>92</v>
      </c>
    </row>
    <row r="19" spans="1:10" ht="195" customHeight="1" x14ac:dyDescent="0.25">
      <c r="A19" s="105" t="s">
        <v>39</v>
      </c>
      <c r="B19" s="105" t="s">
        <v>158</v>
      </c>
      <c r="C19" s="118" t="s">
        <v>67</v>
      </c>
      <c r="D19" s="118" t="s">
        <v>69</v>
      </c>
      <c r="E19" s="118" t="s">
        <v>85</v>
      </c>
      <c r="F19" s="118" t="s">
        <v>83</v>
      </c>
      <c r="G19" s="118" t="s">
        <v>73</v>
      </c>
      <c r="H19" s="118" t="s">
        <v>77</v>
      </c>
      <c r="I19" s="26" t="s">
        <v>61</v>
      </c>
      <c r="J19" s="26" t="s">
        <v>267</v>
      </c>
    </row>
    <row r="20" spans="1:10" ht="45" x14ac:dyDescent="0.25">
      <c r="A20" s="105" t="s">
        <v>41</v>
      </c>
      <c r="B20" s="105" t="s">
        <v>461</v>
      </c>
      <c r="C20" s="118" t="s">
        <v>81</v>
      </c>
      <c r="D20" s="118" t="s">
        <v>81</v>
      </c>
      <c r="E20" s="118" t="s">
        <v>81</v>
      </c>
      <c r="F20" s="118" t="s">
        <v>81</v>
      </c>
      <c r="G20" s="118" t="s">
        <v>81</v>
      </c>
      <c r="H20" s="118" t="s">
        <v>81</v>
      </c>
      <c r="I20" s="26" t="s">
        <v>62</v>
      </c>
      <c r="J20" s="26" t="s">
        <v>92</v>
      </c>
    </row>
    <row r="21" spans="1:10" ht="120.75" customHeight="1" x14ac:dyDescent="0.25">
      <c r="A21" s="105" t="s">
        <v>43</v>
      </c>
      <c r="B21" s="105" t="s">
        <v>44</v>
      </c>
      <c r="C21" s="118" t="s">
        <v>67</v>
      </c>
      <c r="D21" s="118" t="s">
        <v>68</v>
      </c>
      <c r="E21" s="118" t="s">
        <v>84</v>
      </c>
      <c r="F21" s="118" t="s">
        <v>83</v>
      </c>
      <c r="G21" s="118" t="s">
        <v>74</v>
      </c>
      <c r="H21" s="118" t="s">
        <v>77</v>
      </c>
      <c r="I21" s="26" t="s">
        <v>60</v>
      </c>
      <c r="J21" s="26" t="s">
        <v>466</v>
      </c>
    </row>
    <row r="22" spans="1:10" ht="111" customHeight="1" x14ac:dyDescent="0.25">
      <c r="A22" s="105" t="s">
        <v>45</v>
      </c>
      <c r="B22" s="105" t="s">
        <v>159</v>
      </c>
      <c r="C22" s="118" t="s">
        <v>81</v>
      </c>
      <c r="D22" s="118" t="s">
        <v>81</v>
      </c>
      <c r="E22" s="118" t="s">
        <v>81</v>
      </c>
      <c r="F22" s="118" t="s">
        <v>81</v>
      </c>
      <c r="G22" s="118" t="s">
        <v>81</v>
      </c>
      <c r="H22" s="118" t="s">
        <v>81</v>
      </c>
      <c r="I22" s="26" t="s">
        <v>62</v>
      </c>
      <c r="J22" s="26" t="s">
        <v>92</v>
      </c>
    </row>
    <row r="23" spans="1:10" ht="123.75" customHeight="1" x14ac:dyDescent="0.25">
      <c r="A23" s="105" t="s">
        <v>47</v>
      </c>
      <c r="B23" s="105" t="s">
        <v>48</v>
      </c>
      <c r="C23" s="118" t="s">
        <v>67</v>
      </c>
      <c r="D23" s="118" t="s">
        <v>69</v>
      </c>
      <c r="E23" s="118" t="s">
        <v>85</v>
      </c>
      <c r="F23" s="118" t="s">
        <v>83</v>
      </c>
      <c r="G23" s="118" t="s">
        <v>73</v>
      </c>
      <c r="H23" s="118" t="s">
        <v>81</v>
      </c>
      <c r="I23" s="26" t="s">
        <v>61</v>
      </c>
      <c r="J23" s="26" t="s">
        <v>268</v>
      </c>
    </row>
    <row r="24" spans="1:10" ht="90" x14ac:dyDescent="0.25">
      <c r="A24" s="105" t="s">
        <v>49</v>
      </c>
      <c r="B24" s="105" t="s">
        <v>160</v>
      </c>
      <c r="C24" s="118" t="s">
        <v>67</v>
      </c>
      <c r="D24" s="118" t="s">
        <v>69</v>
      </c>
      <c r="E24" s="118" t="s">
        <v>85</v>
      </c>
      <c r="F24" s="118" t="s">
        <v>83</v>
      </c>
      <c r="G24" s="118" t="s">
        <v>74</v>
      </c>
      <c r="H24" s="118" t="s">
        <v>78</v>
      </c>
      <c r="I24" s="26" t="s">
        <v>61</v>
      </c>
      <c r="J24" s="26" t="s">
        <v>269</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39.75" customHeight="1" x14ac:dyDescent="0.25">
      <c r="A27" s="166" t="s">
        <v>270</v>
      </c>
      <c r="B27" s="167"/>
      <c r="C27" s="167"/>
      <c r="D27" s="167"/>
      <c r="E27" s="167"/>
      <c r="F27" s="167"/>
      <c r="G27" s="167"/>
      <c r="H27" s="167"/>
      <c r="I27" s="167"/>
      <c r="J27" s="168"/>
    </row>
    <row r="28" spans="1:10" x14ac:dyDescent="0.25">
      <c r="A28" s="171" t="s">
        <v>495</v>
      </c>
      <c r="B28" s="171"/>
      <c r="C28" s="171"/>
      <c r="D28" s="171"/>
      <c r="E28" s="171"/>
      <c r="F28" s="171"/>
      <c r="G28" s="171"/>
      <c r="H28" s="171"/>
      <c r="I28" s="171"/>
      <c r="J28" s="171"/>
    </row>
    <row r="29" spans="1:10" ht="22.5" customHeight="1" x14ac:dyDescent="0.25">
      <c r="A29" s="166" t="s">
        <v>496</v>
      </c>
      <c r="B29" s="167"/>
      <c r="C29" s="167"/>
      <c r="D29" s="167"/>
      <c r="E29" s="167"/>
      <c r="F29" s="167"/>
      <c r="G29" s="167"/>
      <c r="H29" s="167"/>
      <c r="I29" s="167"/>
      <c r="J29" s="168"/>
    </row>
    <row r="30" spans="1:10" ht="15" customHeight="1" x14ac:dyDescent="0.25">
      <c r="A30" s="165" t="s">
        <v>88</v>
      </c>
      <c r="B30" s="165"/>
      <c r="C30" s="165"/>
      <c r="D30" s="165"/>
      <c r="E30" s="165"/>
      <c r="F30" s="165"/>
      <c r="G30" s="165"/>
      <c r="H30" s="165"/>
      <c r="I30" s="165"/>
      <c r="J30" s="165"/>
    </row>
    <row r="31" spans="1:10" x14ac:dyDescent="0.25">
      <c r="A31" s="174" t="s">
        <v>174</v>
      </c>
      <c r="B31" s="172"/>
      <c r="C31" s="172"/>
      <c r="D31" s="172"/>
      <c r="E31" s="172"/>
      <c r="F31" s="172"/>
      <c r="G31" s="172"/>
      <c r="H31" s="172"/>
      <c r="I31" s="172"/>
      <c r="J31" s="173"/>
    </row>
    <row r="32" spans="1:10" ht="15" customHeight="1" x14ac:dyDescent="0.25">
      <c r="A32" s="165" t="s">
        <v>89</v>
      </c>
      <c r="B32" s="165"/>
      <c r="C32" s="165"/>
      <c r="D32" s="165"/>
      <c r="E32" s="165"/>
      <c r="F32" s="165"/>
      <c r="G32" s="165"/>
      <c r="H32" s="165"/>
      <c r="I32" s="165"/>
      <c r="J32" s="165"/>
    </row>
    <row r="33" spans="1:10" ht="24.75" customHeight="1" x14ac:dyDescent="0.25">
      <c r="A33" s="174" t="s">
        <v>271</v>
      </c>
      <c r="B33" s="172"/>
      <c r="C33" s="172"/>
      <c r="D33" s="172"/>
      <c r="E33" s="172"/>
      <c r="F33" s="172"/>
      <c r="G33" s="172"/>
      <c r="H33" s="172"/>
      <c r="I33" s="172"/>
      <c r="J33" s="173"/>
    </row>
    <row r="34" spans="1:10" ht="15" customHeight="1" x14ac:dyDescent="0.25"/>
    <row r="36" spans="1:10" ht="15" customHeight="1" x14ac:dyDescent="0.25"/>
    <row r="38" spans="1:10" ht="15" customHeight="1" x14ac:dyDescent="0.25"/>
  </sheetData>
  <sheetProtection algorithmName="SHA-512" hashValue="cMbqAizeH/jmS7wS0VTgY+lM2493J2y6pikDA5peTq8chKpuKd2OLS9O/ZK4y2YpL7IiZmEM1KUFonOjl4kyPQ==" saltValue="Y2C/kbLzg//tsVCURp13UA==" spinCount="100000" sheet="1" objects="1" scenarios="1"/>
  <autoFilter ref="A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C6:C24">
    <cfRule type="containsText" dxfId="133" priority="6" operator="containsText" text="Yes">
      <formula>NOT(ISERROR(SEARCH("Yes",C6)))</formula>
    </cfRule>
  </conditionalFormatting>
  <conditionalFormatting sqref="I6:I24">
    <cfRule type="containsText" dxfId="132" priority="1" operator="containsText" text="Significant Negative">
      <formula>NOT(ISERROR(SEARCH("Significant Negative",I6)))</formula>
    </cfRule>
    <cfRule type="containsText" dxfId="131" priority="2" operator="containsText" text="Minor Negative">
      <formula>NOT(ISERROR(SEARCH("Minor Negative",I6)))</formula>
    </cfRule>
    <cfRule type="containsText" dxfId="130" priority="3" operator="containsText" text="Neutral">
      <formula>NOT(ISERROR(SEARCH("Neutral",I6)))</formula>
    </cfRule>
    <cfRule type="containsText" dxfId="129" priority="4" operator="containsText" text="Minor Positive">
      <formula>NOT(ISERROR(SEARCH("Minor Positive",I6)))</formula>
    </cfRule>
    <cfRule type="containsText" dxfId="128" priority="5" operator="containsText" text="Significant Positive">
      <formula>NOT(ISERROR(SEARCH("Significant Positive",I6)))</formula>
    </cfRule>
  </conditionalFormatting>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38"/>
  <sheetViews>
    <sheetView zoomScale="63" zoomScaleNormal="70" workbookViewId="0">
      <selection activeCell="J6" sqref="J6"/>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1" x14ac:dyDescent="0.25">
      <c r="A1" s="133" t="s">
        <v>90</v>
      </c>
      <c r="B1" s="169" t="s">
        <v>192</v>
      </c>
      <c r="C1" s="169"/>
      <c r="D1" s="169"/>
      <c r="E1" s="169"/>
      <c r="F1" s="169"/>
      <c r="G1" s="169"/>
      <c r="H1" s="169"/>
      <c r="I1" s="169"/>
      <c r="J1" s="169"/>
    </row>
    <row r="2" spans="1:11" x14ac:dyDescent="0.25">
      <c r="A2" s="133" t="s">
        <v>10</v>
      </c>
      <c r="B2" s="169" t="s">
        <v>193</v>
      </c>
      <c r="C2" s="169"/>
      <c r="D2" s="169"/>
      <c r="E2" s="169"/>
      <c r="F2" s="169"/>
      <c r="G2" s="169"/>
      <c r="H2" s="169"/>
      <c r="I2" s="169"/>
      <c r="J2" s="169"/>
    </row>
    <row r="3" spans="1:11" ht="21" customHeight="1" x14ac:dyDescent="0.25">
      <c r="A3" s="135" t="s">
        <v>11</v>
      </c>
      <c r="B3" s="175" t="s">
        <v>194</v>
      </c>
      <c r="C3" s="175"/>
      <c r="D3" s="175"/>
      <c r="E3" s="175"/>
      <c r="F3" s="175"/>
      <c r="G3" s="175"/>
      <c r="H3" s="175"/>
      <c r="I3" s="175"/>
      <c r="J3" s="175"/>
    </row>
    <row r="4" spans="1:11" x14ac:dyDescent="0.25">
      <c r="A4" s="133" t="s">
        <v>9</v>
      </c>
      <c r="B4" s="169" t="s">
        <v>93</v>
      </c>
      <c r="C4" s="169"/>
      <c r="D4" s="169"/>
      <c r="E4" s="169"/>
      <c r="F4" s="169"/>
      <c r="G4" s="169"/>
      <c r="H4" s="169"/>
      <c r="I4" s="169"/>
      <c r="J4" s="169"/>
    </row>
    <row r="5" spans="1:11" ht="33.75" customHeight="1" x14ac:dyDescent="0.25">
      <c r="A5" s="133" t="s">
        <v>12</v>
      </c>
      <c r="B5" s="133" t="s">
        <v>51</v>
      </c>
      <c r="C5" s="136" t="s">
        <v>86</v>
      </c>
      <c r="D5" s="136" t="s">
        <v>58</v>
      </c>
      <c r="E5" s="136" t="s">
        <v>53</v>
      </c>
      <c r="F5" s="136" t="s">
        <v>54</v>
      </c>
      <c r="G5" s="136" t="s">
        <v>56</v>
      </c>
      <c r="H5" s="136" t="s">
        <v>57</v>
      </c>
      <c r="I5" s="136" t="s">
        <v>52</v>
      </c>
      <c r="J5" s="136" t="s">
        <v>59</v>
      </c>
    </row>
    <row r="6" spans="1:11" ht="135" customHeight="1" x14ac:dyDescent="0.25">
      <c r="A6" s="105" t="s">
        <v>13</v>
      </c>
      <c r="B6" s="105" t="s">
        <v>14</v>
      </c>
      <c r="C6" s="118" t="s">
        <v>66</v>
      </c>
      <c r="D6" s="118" t="s">
        <v>68</v>
      </c>
      <c r="E6" s="118" t="s">
        <v>84</v>
      </c>
      <c r="F6" s="26" t="s">
        <v>83</v>
      </c>
      <c r="G6" s="118" t="s">
        <v>74</v>
      </c>
      <c r="H6" s="118" t="s">
        <v>78</v>
      </c>
      <c r="I6" s="26" t="s">
        <v>60</v>
      </c>
      <c r="J6" s="26" t="s">
        <v>531</v>
      </c>
    </row>
    <row r="7" spans="1:11" ht="117" customHeight="1" x14ac:dyDescent="0.25">
      <c r="A7" s="105" t="s">
        <v>15</v>
      </c>
      <c r="B7" s="105" t="s">
        <v>152</v>
      </c>
      <c r="C7" s="118" t="s">
        <v>66</v>
      </c>
      <c r="D7" s="118" t="s">
        <v>68</v>
      </c>
      <c r="E7" s="118" t="s">
        <v>84</v>
      </c>
      <c r="F7" s="26" t="s">
        <v>83</v>
      </c>
      <c r="G7" s="118" t="s">
        <v>74</v>
      </c>
      <c r="H7" s="118" t="s">
        <v>78</v>
      </c>
      <c r="I7" s="26" t="s">
        <v>60</v>
      </c>
      <c r="J7" s="26" t="s">
        <v>532</v>
      </c>
    </row>
    <row r="8" spans="1:11" ht="79.5" customHeight="1" x14ac:dyDescent="0.25">
      <c r="A8" s="105" t="s">
        <v>17</v>
      </c>
      <c r="B8" s="105" t="s">
        <v>18</v>
      </c>
      <c r="C8" s="118" t="s">
        <v>81</v>
      </c>
      <c r="D8" s="118" t="s">
        <v>81</v>
      </c>
      <c r="E8" s="118" t="s">
        <v>81</v>
      </c>
      <c r="F8" s="26" t="s">
        <v>81</v>
      </c>
      <c r="G8" s="118" t="s">
        <v>81</v>
      </c>
      <c r="H8" s="118" t="s">
        <v>81</v>
      </c>
      <c r="I8" s="26" t="s">
        <v>62</v>
      </c>
      <c r="J8" s="26" t="s">
        <v>92</v>
      </c>
    </row>
    <row r="9" spans="1:11" ht="48" customHeight="1" x14ac:dyDescent="0.25">
      <c r="A9" s="105" t="s">
        <v>19</v>
      </c>
      <c r="B9" s="105" t="s">
        <v>154</v>
      </c>
      <c r="C9" s="118" t="s">
        <v>81</v>
      </c>
      <c r="D9" s="118" t="s">
        <v>81</v>
      </c>
      <c r="E9" s="118" t="s">
        <v>81</v>
      </c>
      <c r="F9" s="26" t="s">
        <v>81</v>
      </c>
      <c r="G9" s="118" t="s">
        <v>81</v>
      </c>
      <c r="H9" s="118" t="s">
        <v>81</v>
      </c>
      <c r="I9" s="26" t="s">
        <v>62</v>
      </c>
      <c r="J9" s="26" t="s">
        <v>92</v>
      </c>
    </row>
    <row r="10" spans="1:11" ht="163.5" customHeight="1" x14ac:dyDescent="0.25">
      <c r="A10" s="105" t="s">
        <v>21</v>
      </c>
      <c r="B10" s="105" t="s">
        <v>153</v>
      </c>
      <c r="C10" s="118" t="s">
        <v>81</v>
      </c>
      <c r="D10" s="118" t="s">
        <v>81</v>
      </c>
      <c r="E10" s="118" t="s">
        <v>81</v>
      </c>
      <c r="F10" s="26" t="s">
        <v>81</v>
      </c>
      <c r="G10" s="118" t="s">
        <v>81</v>
      </c>
      <c r="H10" s="118" t="s">
        <v>81</v>
      </c>
      <c r="I10" s="26" t="s">
        <v>62</v>
      </c>
      <c r="J10" s="26" t="s">
        <v>92</v>
      </c>
    </row>
    <row r="11" spans="1:11" ht="111.75" customHeight="1" x14ac:dyDescent="0.25">
      <c r="A11" s="105" t="s">
        <v>95</v>
      </c>
      <c r="B11" s="105" t="s">
        <v>163</v>
      </c>
      <c r="C11" s="118" t="s">
        <v>81</v>
      </c>
      <c r="D11" s="118" t="s">
        <v>81</v>
      </c>
      <c r="E11" s="118" t="s">
        <v>81</v>
      </c>
      <c r="F11" s="26" t="s">
        <v>81</v>
      </c>
      <c r="G11" s="118" t="s">
        <v>81</v>
      </c>
      <c r="H11" s="118" t="s">
        <v>81</v>
      </c>
      <c r="I11" s="26" t="s">
        <v>62</v>
      </c>
      <c r="J11" s="26" t="s">
        <v>92</v>
      </c>
    </row>
    <row r="12" spans="1:11" ht="182.45" customHeight="1" x14ac:dyDescent="0.25">
      <c r="A12" s="105" t="s">
        <v>25</v>
      </c>
      <c r="B12" s="105" t="s">
        <v>26</v>
      </c>
      <c r="C12" s="118" t="s">
        <v>81</v>
      </c>
      <c r="D12" s="118" t="s">
        <v>81</v>
      </c>
      <c r="E12" s="118" t="s">
        <v>81</v>
      </c>
      <c r="F12" s="26" t="s">
        <v>81</v>
      </c>
      <c r="G12" s="118" t="s">
        <v>81</v>
      </c>
      <c r="H12" s="118" t="s">
        <v>81</v>
      </c>
      <c r="I12" s="26" t="s">
        <v>63</v>
      </c>
      <c r="J12" s="26" t="s">
        <v>467</v>
      </c>
    </row>
    <row r="13" spans="1:11" ht="45" x14ac:dyDescent="0.25">
      <c r="A13" s="105" t="s">
        <v>27</v>
      </c>
      <c r="B13" s="105" t="s">
        <v>155</v>
      </c>
      <c r="C13" s="118" t="s">
        <v>81</v>
      </c>
      <c r="D13" s="118" t="s">
        <v>81</v>
      </c>
      <c r="E13" s="118" t="s">
        <v>81</v>
      </c>
      <c r="F13" s="26" t="s">
        <v>81</v>
      </c>
      <c r="G13" s="118" t="s">
        <v>81</v>
      </c>
      <c r="H13" s="118" t="s">
        <v>81</v>
      </c>
      <c r="I13" s="26" t="s">
        <v>62</v>
      </c>
      <c r="J13" s="26" t="s">
        <v>92</v>
      </c>
    </row>
    <row r="14" spans="1:11" ht="78.75" customHeight="1" x14ac:dyDescent="0.25">
      <c r="A14" s="105" t="s">
        <v>29</v>
      </c>
      <c r="B14" s="105" t="s">
        <v>30</v>
      </c>
      <c r="C14" s="118" t="s">
        <v>67</v>
      </c>
      <c r="D14" s="118" t="s">
        <v>68</v>
      </c>
      <c r="E14" s="118" t="s">
        <v>85</v>
      </c>
      <c r="F14" s="26" t="s">
        <v>83</v>
      </c>
      <c r="G14" s="118" t="s">
        <v>74</v>
      </c>
      <c r="H14" s="118" t="s">
        <v>78</v>
      </c>
      <c r="I14" s="26" t="s">
        <v>61</v>
      </c>
      <c r="J14" s="26" t="s">
        <v>539</v>
      </c>
      <c r="K14" s="140"/>
    </row>
    <row r="15" spans="1:11" ht="75" x14ac:dyDescent="0.25">
      <c r="A15" s="105" t="s">
        <v>156</v>
      </c>
      <c r="B15" s="105" t="s">
        <v>151</v>
      </c>
      <c r="C15" s="118" t="s">
        <v>81</v>
      </c>
      <c r="D15" s="118" t="s">
        <v>81</v>
      </c>
      <c r="E15" s="118" t="s">
        <v>81</v>
      </c>
      <c r="F15" s="26" t="s">
        <v>81</v>
      </c>
      <c r="G15" s="118" t="s">
        <v>81</v>
      </c>
      <c r="H15" s="118" t="s">
        <v>81</v>
      </c>
      <c r="I15" s="26" t="s">
        <v>62</v>
      </c>
      <c r="J15" s="26" t="s">
        <v>92</v>
      </c>
    </row>
    <row r="16" spans="1:11" ht="45" x14ac:dyDescent="0.25">
      <c r="A16" s="105" t="s">
        <v>170</v>
      </c>
      <c r="B16" s="105" t="s">
        <v>164</v>
      </c>
      <c r="C16" s="118" t="s">
        <v>81</v>
      </c>
      <c r="D16" s="118" t="s">
        <v>81</v>
      </c>
      <c r="E16" s="118" t="s">
        <v>81</v>
      </c>
      <c r="F16" s="26" t="s">
        <v>81</v>
      </c>
      <c r="G16" s="118" t="s">
        <v>81</v>
      </c>
      <c r="H16" s="118" t="s">
        <v>81</v>
      </c>
      <c r="I16" s="26" t="s">
        <v>62</v>
      </c>
      <c r="J16" s="26" t="s">
        <v>92</v>
      </c>
    </row>
    <row r="17" spans="1:10" ht="107.25" customHeight="1" x14ac:dyDescent="0.25">
      <c r="A17" s="105" t="s">
        <v>35</v>
      </c>
      <c r="B17" s="105" t="s">
        <v>157</v>
      </c>
      <c r="C17" s="118" t="s">
        <v>81</v>
      </c>
      <c r="D17" s="118" t="s">
        <v>81</v>
      </c>
      <c r="E17" s="118" t="s">
        <v>81</v>
      </c>
      <c r="F17" s="26" t="s">
        <v>81</v>
      </c>
      <c r="G17" s="118" t="s">
        <v>81</v>
      </c>
      <c r="H17" s="118" t="s">
        <v>81</v>
      </c>
      <c r="I17" s="26" t="s">
        <v>62</v>
      </c>
      <c r="J17" s="26" t="s">
        <v>92</v>
      </c>
    </row>
    <row r="18" spans="1:10" ht="113.25" customHeight="1" x14ac:dyDescent="0.25">
      <c r="A18" s="105" t="s">
        <v>37</v>
      </c>
      <c r="B18" s="105" t="s">
        <v>165</v>
      </c>
      <c r="C18" s="118" t="s">
        <v>81</v>
      </c>
      <c r="D18" s="118" t="s">
        <v>81</v>
      </c>
      <c r="E18" s="118" t="s">
        <v>81</v>
      </c>
      <c r="F18" s="26" t="s">
        <v>81</v>
      </c>
      <c r="G18" s="118" t="s">
        <v>81</v>
      </c>
      <c r="H18" s="118" t="s">
        <v>81</v>
      </c>
      <c r="I18" s="26" t="s">
        <v>62</v>
      </c>
      <c r="J18" s="26" t="s">
        <v>92</v>
      </c>
    </row>
    <row r="19" spans="1:10" ht="206.25" customHeight="1" x14ac:dyDescent="0.25">
      <c r="A19" s="105" t="s">
        <v>39</v>
      </c>
      <c r="B19" s="105" t="s">
        <v>158</v>
      </c>
      <c r="C19" s="118" t="s">
        <v>66</v>
      </c>
      <c r="D19" s="118" t="s">
        <v>81</v>
      </c>
      <c r="E19" s="118" t="s">
        <v>81</v>
      </c>
      <c r="F19" s="26" t="s">
        <v>81</v>
      </c>
      <c r="G19" s="118" t="s">
        <v>81</v>
      </c>
      <c r="H19" s="118" t="s">
        <v>81</v>
      </c>
      <c r="I19" s="26" t="s">
        <v>61</v>
      </c>
      <c r="J19" s="26" t="s">
        <v>540</v>
      </c>
    </row>
    <row r="20" spans="1:10" ht="108.6" customHeight="1" x14ac:dyDescent="0.25">
      <c r="A20" s="105" t="s">
        <v>41</v>
      </c>
      <c r="B20" s="105" t="s">
        <v>461</v>
      </c>
      <c r="C20" s="118" t="s">
        <v>67</v>
      </c>
      <c r="D20" s="118" t="s">
        <v>69</v>
      </c>
      <c r="E20" s="118" t="s">
        <v>84</v>
      </c>
      <c r="F20" s="26" t="s">
        <v>83</v>
      </c>
      <c r="G20" s="118" t="s">
        <v>74</v>
      </c>
      <c r="H20" s="118" t="s">
        <v>78</v>
      </c>
      <c r="I20" s="26" t="s">
        <v>61</v>
      </c>
      <c r="J20" s="26" t="s">
        <v>533</v>
      </c>
    </row>
    <row r="21" spans="1:10" ht="126" customHeight="1" x14ac:dyDescent="0.25">
      <c r="A21" s="105" t="s">
        <v>43</v>
      </c>
      <c r="B21" s="105" t="s">
        <v>44</v>
      </c>
      <c r="C21" s="118" t="s">
        <v>67</v>
      </c>
      <c r="D21" s="118" t="s">
        <v>68</v>
      </c>
      <c r="E21" s="118" t="s">
        <v>84</v>
      </c>
      <c r="F21" s="26" t="s">
        <v>83</v>
      </c>
      <c r="G21" s="118" t="s">
        <v>74</v>
      </c>
      <c r="H21" s="118" t="s">
        <v>77</v>
      </c>
      <c r="I21" s="26" t="s">
        <v>60</v>
      </c>
      <c r="J21" s="26" t="s">
        <v>468</v>
      </c>
    </row>
    <row r="22" spans="1:10" ht="109.5" customHeight="1" x14ac:dyDescent="0.25">
      <c r="A22" s="105" t="s">
        <v>45</v>
      </c>
      <c r="B22" s="105" t="s">
        <v>159</v>
      </c>
      <c r="C22" s="118" t="s">
        <v>81</v>
      </c>
      <c r="D22" s="118" t="s">
        <v>81</v>
      </c>
      <c r="E22" s="118" t="s">
        <v>81</v>
      </c>
      <c r="F22" s="26" t="s">
        <v>81</v>
      </c>
      <c r="G22" s="118" t="s">
        <v>81</v>
      </c>
      <c r="H22" s="118" t="s">
        <v>81</v>
      </c>
      <c r="I22" s="26" t="s">
        <v>62</v>
      </c>
      <c r="J22" s="26" t="s">
        <v>92</v>
      </c>
    </row>
    <row r="23" spans="1:10" ht="123.75" customHeight="1" x14ac:dyDescent="0.25">
      <c r="A23" s="105" t="s">
        <v>47</v>
      </c>
      <c r="B23" s="105" t="s">
        <v>48</v>
      </c>
      <c r="C23" s="118" t="s">
        <v>81</v>
      </c>
      <c r="D23" s="118" t="s">
        <v>68</v>
      </c>
      <c r="E23" s="118" t="s">
        <v>84</v>
      </c>
      <c r="F23" s="26" t="s">
        <v>83</v>
      </c>
      <c r="G23" s="118" t="s">
        <v>73</v>
      </c>
      <c r="H23" s="118" t="s">
        <v>77</v>
      </c>
      <c r="I23" s="26" t="s">
        <v>65</v>
      </c>
      <c r="J23" s="26" t="s">
        <v>541</v>
      </c>
    </row>
    <row r="24" spans="1:10" ht="97.5" customHeight="1" x14ac:dyDescent="0.25">
      <c r="A24" s="105" t="s">
        <v>49</v>
      </c>
      <c r="B24" s="105" t="s">
        <v>160</v>
      </c>
      <c r="C24" s="118" t="s">
        <v>81</v>
      </c>
      <c r="D24" s="118" t="s">
        <v>81</v>
      </c>
      <c r="E24" s="118" t="s">
        <v>81</v>
      </c>
      <c r="F24" s="26" t="s">
        <v>81</v>
      </c>
      <c r="G24" s="118" t="s">
        <v>81</v>
      </c>
      <c r="H24" s="118" t="s">
        <v>81</v>
      </c>
      <c r="I24" s="26" t="s">
        <v>62</v>
      </c>
      <c r="J24" s="26" t="s">
        <v>92</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137.44999999999999" customHeight="1" x14ac:dyDescent="0.25">
      <c r="A27" s="166" t="s">
        <v>507</v>
      </c>
      <c r="B27" s="172"/>
      <c r="C27" s="172"/>
      <c r="D27" s="172"/>
      <c r="E27" s="172"/>
      <c r="F27" s="172"/>
      <c r="G27" s="172"/>
      <c r="H27" s="172"/>
      <c r="I27" s="172"/>
      <c r="J27" s="173"/>
    </row>
    <row r="28" spans="1:10" x14ac:dyDescent="0.25">
      <c r="A28" s="171" t="s">
        <v>493</v>
      </c>
      <c r="B28" s="171"/>
      <c r="C28" s="171"/>
      <c r="D28" s="171"/>
      <c r="E28" s="171"/>
      <c r="F28" s="171"/>
      <c r="G28" s="171"/>
      <c r="H28" s="171"/>
      <c r="I28" s="171"/>
      <c r="J28" s="171"/>
    </row>
    <row r="29" spans="1:10" ht="56.45" customHeight="1" x14ac:dyDescent="0.25">
      <c r="A29" s="166" t="s">
        <v>516</v>
      </c>
      <c r="B29" s="167"/>
      <c r="C29" s="167"/>
      <c r="D29" s="167"/>
      <c r="E29" s="167"/>
      <c r="F29" s="167"/>
      <c r="G29" s="167"/>
      <c r="H29" s="167"/>
      <c r="I29" s="167"/>
      <c r="J29" s="168"/>
    </row>
    <row r="30" spans="1:10" ht="20.25" customHeight="1" x14ac:dyDescent="0.25">
      <c r="A30" s="165" t="s">
        <v>88</v>
      </c>
      <c r="B30" s="165"/>
      <c r="C30" s="165"/>
      <c r="D30" s="165"/>
      <c r="E30" s="165"/>
      <c r="F30" s="165"/>
      <c r="G30" s="165"/>
      <c r="H30" s="165"/>
      <c r="I30" s="165"/>
      <c r="J30" s="165"/>
    </row>
    <row r="31" spans="1:10" ht="51" customHeight="1" x14ac:dyDescent="0.25">
      <c r="A31" s="166" t="s">
        <v>473</v>
      </c>
      <c r="B31" s="167"/>
      <c r="C31" s="167"/>
      <c r="D31" s="167"/>
      <c r="E31" s="167"/>
      <c r="F31" s="167"/>
      <c r="G31" s="167"/>
      <c r="H31" s="167"/>
      <c r="I31" s="167"/>
      <c r="J31" s="168"/>
    </row>
    <row r="32" spans="1:10" ht="15" customHeight="1" x14ac:dyDescent="0.25">
      <c r="A32" s="165" t="s">
        <v>89</v>
      </c>
      <c r="B32" s="165"/>
      <c r="C32" s="165"/>
      <c r="D32" s="165"/>
      <c r="E32" s="165"/>
      <c r="F32" s="165"/>
      <c r="G32" s="165"/>
      <c r="H32" s="165"/>
      <c r="I32" s="165"/>
      <c r="J32" s="165"/>
    </row>
    <row r="33" spans="1:10" x14ac:dyDescent="0.25">
      <c r="A33" s="174" t="s">
        <v>295</v>
      </c>
      <c r="B33" s="172"/>
      <c r="C33" s="172"/>
      <c r="D33" s="172"/>
      <c r="E33" s="172"/>
      <c r="F33" s="172"/>
      <c r="G33" s="172"/>
      <c r="H33" s="172"/>
      <c r="I33" s="172"/>
      <c r="J33" s="173"/>
    </row>
    <row r="34" spans="1:10" ht="15" customHeight="1" x14ac:dyDescent="0.25"/>
    <row r="36" spans="1:10" ht="15" customHeight="1" x14ac:dyDescent="0.25"/>
    <row r="38" spans="1:10" ht="15" customHeight="1" x14ac:dyDescent="0.25"/>
  </sheetData>
  <sheetProtection algorithmName="SHA-512" hashValue="kWHH6mqoF6I1ch3X1mTvDWdkYEMaU+K3ASUYxFSlpujs4vV9OB4r1KDfmgBtnqlN2hU3UJFLoIaHiijHPdVgaA==" saltValue="oDtsOO7LeLHT/owvXjobHw==" spinCount="100000" sheet="1" objects="1" scenarios="1"/>
  <autoFilter ref="A5:J24"/>
  <mergeCells count="12">
    <mergeCell ref="A30:J30"/>
    <mergeCell ref="A31:J31"/>
    <mergeCell ref="A32:J32"/>
    <mergeCell ref="A33:J33"/>
    <mergeCell ref="B1:J1"/>
    <mergeCell ref="B2:J2"/>
    <mergeCell ref="B3:J3"/>
    <mergeCell ref="B4:J4"/>
    <mergeCell ref="A26:J26"/>
    <mergeCell ref="A27:J27"/>
    <mergeCell ref="A28:J28"/>
    <mergeCell ref="A29:J29"/>
  </mergeCells>
  <conditionalFormatting sqref="C6:C24">
    <cfRule type="containsText" dxfId="127" priority="6" operator="containsText" text="Yes">
      <formula>NOT(ISERROR(SEARCH("Yes",C6)))</formula>
    </cfRule>
  </conditionalFormatting>
  <conditionalFormatting sqref="I6:I24">
    <cfRule type="containsText" dxfId="126" priority="1" operator="containsText" text="Significant Negative">
      <formula>NOT(ISERROR(SEARCH("Significant Negative",I6)))</formula>
    </cfRule>
    <cfRule type="containsText" dxfId="125" priority="2" operator="containsText" text="Minor Negative">
      <formula>NOT(ISERROR(SEARCH("Minor Negative",I6)))</formula>
    </cfRule>
    <cfRule type="containsText" dxfId="124" priority="3" operator="containsText" text="Neutral">
      <formula>NOT(ISERROR(SEARCH("Neutral",I6)))</formula>
    </cfRule>
    <cfRule type="containsText" dxfId="123" priority="4" operator="containsText" text="Minor Positive">
      <formula>NOT(ISERROR(SEARCH("Minor Positive",I6)))</formula>
    </cfRule>
    <cfRule type="containsText" dxfId="122" priority="5" operator="containsText" text="Significant Positive">
      <formula>NOT(ISERROR(SEARCH("Significant Positive",I6)))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'Drop downs'!$A$2:$A$7</xm:f>
          </x14:formula1>
          <xm:sqref>I6:I24</xm:sqref>
        </x14:dataValidation>
        <x14:dataValidation type="list" allowBlank="1" showInputMessage="1" showErrorMessage="1">
          <x14:formula1>
            <xm:f>'Drop downs'!$B$2:$B$4</xm:f>
          </x14:formula1>
          <xm:sqref>C6:C24</xm:sqref>
        </x14:dataValidation>
        <x14:dataValidation type="list" allowBlank="1" showInputMessage="1" showErrorMessage="1">
          <x14:formula1>
            <xm:f>'Drop downs'!$C$2:$C$4</xm:f>
          </x14:formula1>
          <xm:sqref>D6:D24</xm:sqref>
        </x14:dataValidation>
        <x14:dataValidation type="list" allowBlank="1" showInputMessage="1" showErrorMessage="1">
          <x14:formula1>
            <xm:f>'Drop downs'!$D$2:$D$5</xm:f>
          </x14:formula1>
          <xm:sqref>E6:E24</xm:sqref>
        </x14:dataValidation>
        <x14:dataValidation type="list" allowBlank="1" showInputMessage="1" showErrorMessage="1">
          <x14:formula1>
            <xm:f>'Drop downs'!$E$2:$E$7</xm:f>
          </x14:formula1>
          <xm:sqref>F6:F24</xm:sqref>
        </x14:dataValidation>
        <x14:dataValidation type="list" allowBlank="1" showInputMessage="1" showErrorMessage="1">
          <x14:formula1>
            <xm:f>'Drop downs'!$F$2:$F$6</xm:f>
          </x14:formula1>
          <xm:sqref>G6:G24</xm:sqref>
        </x14:dataValidation>
        <x14:dataValidation type="list" allowBlank="1" showInputMessage="1" showErrorMessage="1">
          <x14:formula1>
            <xm:f>'Drop downs'!$G$2:$G$6</xm:f>
          </x14:formula1>
          <xm:sqref>H6:H24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8"/>
  <sheetViews>
    <sheetView topLeftCell="B24" zoomScale="70" zoomScaleNormal="70" workbookViewId="0">
      <selection activeCell="J20" sqref="J20"/>
    </sheetView>
  </sheetViews>
  <sheetFormatPr defaultColWidth="9.140625" defaultRowHeight="15" x14ac:dyDescent="0.25"/>
  <cols>
    <col min="1" max="1" width="32.85546875" style="134" customWidth="1"/>
    <col min="2" max="2" width="47.5703125" style="134" customWidth="1"/>
    <col min="3" max="3" width="12.28515625" style="134" customWidth="1"/>
    <col min="4" max="4" width="12.85546875" style="134" customWidth="1"/>
    <col min="5" max="5" width="11.85546875" style="134" customWidth="1"/>
    <col min="6" max="6" width="10" style="134" customWidth="1"/>
    <col min="7" max="7" width="17.28515625" style="134" customWidth="1"/>
    <col min="8" max="8" width="26.42578125" style="134" customWidth="1"/>
    <col min="9" max="9" width="13" style="137" customWidth="1"/>
    <col min="10" max="10" width="84.7109375" style="134" customWidth="1"/>
    <col min="11" max="16384" width="9.140625" style="134"/>
  </cols>
  <sheetData>
    <row r="1" spans="1:10" x14ac:dyDescent="0.25">
      <c r="A1" s="133" t="s">
        <v>90</v>
      </c>
      <c r="B1" s="169" t="s">
        <v>166</v>
      </c>
      <c r="C1" s="169"/>
      <c r="D1" s="169"/>
      <c r="E1" s="169"/>
      <c r="F1" s="169"/>
      <c r="G1" s="169"/>
      <c r="H1" s="169"/>
      <c r="I1" s="169"/>
      <c r="J1" s="169"/>
    </row>
    <row r="2" spans="1:10" x14ac:dyDescent="0.25">
      <c r="A2" s="133" t="s">
        <v>10</v>
      </c>
      <c r="B2" s="169" t="s">
        <v>167</v>
      </c>
      <c r="C2" s="169"/>
      <c r="D2" s="169"/>
      <c r="E2" s="169"/>
      <c r="F2" s="169"/>
      <c r="G2" s="169"/>
      <c r="H2" s="169"/>
      <c r="I2" s="169"/>
      <c r="J2" s="169"/>
    </row>
    <row r="3" spans="1:10" ht="18" customHeight="1" x14ac:dyDescent="0.25">
      <c r="A3" s="135" t="s">
        <v>11</v>
      </c>
      <c r="B3" s="170" t="s">
        <v>168</v>
      </c>
      <c r="C3" s="170"/>
      <c r="D3" s="170"/>
      <c r="E3" s="170"/>
      <c r="F3" s="170"/>
      <c r="G3" s="170"/>
      <c r="H3" s="170"/>
      <c r="I3" s="170"/>
      <c r="J3" s="170"/>
    </row>
    <row r="4" spans="1:10" x14ac:dyDescent="0.25">
      <c r="A4" s="133" t="s">
        <v>9</v>
      </c>
      <c r="B4" s="169" t="s">
        <v>93</v>
      </c>
      <c r="C4" s="169"/>
      <c r="D4" s="169"/>
      <c r="E4" s="169"/>
      <c r="F4" s="169"/>
      <c r="G4" s="169"/>
      <c r="H4" s="169"/>
      <c r="I4" s="169"/>
      <c r="J4" s="169"/>
    </row>
    <row r="5" spans="1:10" ht="30" x14ac:dyDescent="0.25">
      <c r="A5" s="133" t="s">
        <v>12</v>
      </c>
      <c r="B5" s="133" t="s">
        <v>51</v>
      </c>
      <c r="C5" s="136" t="s">
        <v>86</v>
      </c>
      <c r="D5" s="136" t="s">
        <v>58</v>
      </c>
      <c r="E5" s="136" t="s">
        <v>53</v>
      </c>
      <c r="F5" s="136" t="s">
        <v>54</v>
      </c>
      <c r="G5" s="136" t="s">
        <v>56</v>
      </c>
      <c r="H5" s="136" t="s">
        <v>57</v>
      </c>
      <c r="I5" s="136" t="s">
        <v>52</v>
      </c>
      <c r="J5" s="136" t="s">
        <v>59</v>
      </c>
    </row>
    <row r="6" spans="1:10" ht="90" x14ac:dyDescent="0.25">
      <c r="A6" s="105" t="s">
        <v>13</v>
      </c>
      <c r="B6" s="105" t="s">
        <v>14</v>
      </c>
      <c r="C6" s="118" t="s">
        <v>67</v>
      </c>
      <c r="D6" s="118" t="s">
        <v>69</v>
      </c>
      <c r="E6" s="118" t="s">
        <v>84</v>
      </c>
      <c r="F6" s="118" t="s">
        <v>83</v>
      </c>
      <c r="G6" s="118" t="s">
        <v>74</v>
      </c>
      <c r="H6" s="118" t="s">
        <v>78</v>
      </c>
      <c r="I6" s="26" t="s">
        <v>61</v>
      </c>
      <c r="J6" s="26" t="s">
        <v>490</v>
      </c>
    </row>
    <row r="7" spans="1:10" ht="78" customHeight="1" x14ac:dyDescent="0.25">
      <c r="A7" s="105" t="s">
        <v>15</v>
      </c>
      <c r="B7" s="105" t="s">
        <v>152</v>
      </c>
      <c r="C7" s="118" t="s">
        <v>81</v>
      </c>
      <c r="D7" s="118" t="s">
        <v>81</v>
      </c>
      <c r="E7" s="118" t="s">
        <v>81</v>
      </c>
      <c r="F7" s="118" t="s">
        <v>81</v>
      </c>
      <c r="G7" s="118" t="s">
        <v>81</v>
      </c>
      <c r="H7" s="118" t="s">
        <v>81</v>
      </c>
      <c r="I7" s="26" t="s">
        <v>62</v>
      </c>
      <c r="J7" s="26" t="s">
        <v>92</v>
      </c>
    </row>
    <row r="8" spans="1:10" ht="78" customHeight="1" x14ac:dyDescent="0.25">
      <c r="A8" s="105" t="s">
        <v>17</v>
      </c>
      <c r="B8" s="105" t="s">
        <v>18</v>
      </c>
      <c r="C8" s="118" t="s">
        <v>81</v>
      </c>
      <c r="D8" s="118" t="s">
        <v>81</v>
      </c>
      <c r="E8" s="118" t="s">
        <v>81</v>
      </c>
      <c r="F8" s="118" t="s">
        <v>81</v>
      </c>
      <c r="G8" s="118" t="s">
        <v>81</v>
      </c>
      <c r="H8" s="118" t="s">
        <v>81</v>
      </c>
      <c r="I8" s="26" t="s">
        <v>62</v>
      </c>
      <c r="J8" s="26" t="s">
        <v>92</v>
      </c>
    </row>
    <row r="9" spans="1:10" ht="45" x14ac:dyDescent="0.25">
      <c r="A9" s="105" t="s">
        <v>19</v>
      </c>
      <c r="B9" s="105" t="s">
        <v>154</v>
      </c>
      <c r="C9" s="118" t="s">
        <v>81</v>
      </c>
      <c r="D9" s="118" t="s">
        <v>81</v>
      </c>
      <c r="E9" s="118" t="s">
        <v>81</v>
      </c>
      <c r="F9" s="118" t="s">
        <v>81</v>
      </c>
      <c r="G9" s="118" t="s">
        <v>81</v>
      </c>
      <c r="H9" s="118" t="s">
        <v>81</v>
      </c>
      <c r="I9" s="26" t="s">
        <v>62</v>
      </c>
      <c r="J9" s="26" t="s">
        <v>92</v>
      </c>
    </row>
    <row r="10" spans="1:10" ht="198" customHeight="1" x14ac:dyDescent="0.25">
      <c r="A10" s="105" t="s">
        <v>21</v>
      </c>
      <c r="B10" s="105" t="s">
        <v>153</v>
      </c>
      <c r="C10" s="118" t="s">
        <v>81</v>
      </c>
      <c r="D10" s="118" t="s">
        <v>81</v>
      </c>
      <c r="E10" s="118" t="s">
        <v>81</v>
      </c>
      <c r="F10" s="118" t="s">
        <v>81</v>
      </c>
      <c r="G10" s="118" t="s">
        <v>81</v>
      </c>
      <c r="H10" s="118" t="s">
        <v>81</v>
      </c>
      <c r="I10" s="26" t="s">
        <v>62</v>
      </c>
      <c r="J10" s="26" t="s">
        <v>92</v>
      </c>
    </row>
    <row r="11" spans="1:10" ht="105" x14ac:dyDescent="0.25">
      <c r="A11" s="105" t="s">
        <v>95</v>
      </c>
      <c r="B11" s="105" t="s">
        <v>163</v>
      </c>
      <c r="C11" s="118" t="s">
        <v>67</v>
      </c>
      <c r="D11" s="118" t="s">
        <v>68</v>
      </c>
      <c r="E11" s="118" t="s">
        <v>85</v>
      </c>
      <c r="F11" s="118" t="s">
        <v>71</v>
      </c>
      <c r="G11" s="118" t="s">
        <v>73</v>
      </c>
      <c r="H11" s="118" t="s">
        <v>80</v>
      </c>
      <c r="I11" s="26" t="s">
        <v>61</v>
      </c>
      <c r="J11" s="26" t="s">
        <v>534</v>
      </c>
    </row>
    <row r="12" spans="1:10" ht="213" customHeight="1" x14ac:dyDescent="0.25">
      <c r="A12" s="105" t="s">
        <v>25</v>
      </c>
      <c r="B12" s="105" t="s">
        <v>26</v>
      </c>
      <c r="C12" s="118" t="s">
        <v>67</v>
      </c>
      <c r="D12" s="118" t="s">
        <v>69</v>
      </c>
      <c r="E12" s="118" t="s">
        <v>81</v>
      </c>
      <c r="F12" s="118" t="s">
        <v>81</v>
      </c>
      <c r="G12" s="118" t="s">
        <v>81</v>
      </c>
      <c r="H12" s="118" t="s">
        <v>81</v>
      </c>
      <c r="I12" s="26" t="s">
        <v>61</v>
      </c>
      <c r="J12" s="26" t="s">
        <v>535</v>
      </c>
    </row>
    <row r="13" spans="1:10" ht="45" x14ac:dyDescent="0.25">
      <c r="A13" s="105" t="s">
        <v>27</v>
      </c>
      <c r="B13" s="105" t="s">
        <v>155</v>
      </c>
      <c r="C13" s="118" t="s">
        <v>81</v>
      </c>
      <c r="D13" s="118" t="s">
        <v>81</v>
      </c>
      <c r="E13" s="118" t="s">
        <v>81</v>
      </c>
      <c r="F13" s="118" t="s">
        <v>81</v>
      </c>
      <c r="G13" s="118" t="s">
        <v>81</v>
      </c>
      <c r="H13" s="118" t="s">
        <v>81</v>
      </c>
      <c r="I13" s="26" t="s">
        <v>62</v>
      </c>
      <c r="J13" s="26" t="s">
        <v>92</v>
      </c>
    </row>
    <row r="14" spans="1:10" ht="75" x14ac:dyDescent="0.25">
      <c r="A14" s="105" t="s">
        <v>29</v>
      </c>
      <c r="B14" s="105" t="s">
        <v>30</v>
      </c>
      <c r="C14" s="118" t="s">
        <v>81</v>
      </c>
      <c r="D14" s="118" t="s">
        <v>81</v>
      </c>
      <c r="E14" s="118" t="s">
        <v>81</v>
      </c>
      <c r="F14" s="118" t="s">
        <v>81</v>
      </c>
      <c r="G14" s="118" t="s">
        <v>81</v>
      </c>
      <c r="H14" s="118" t="s">
        <v>81</v>
      </c>
      <c r="I14" s="26" t="s">
        <v>62</v>
      </c>
      <c r="J14" s="26" t="s">
        <v>92</v>
      </c>
    </row>
    <row r="15" spans="1:10" ht="75" x14ac:dyDescent="0.25">
      <c r="A15" s="105" t="s">
        <v>156</v>
      </c>
      <c r="B15" s="105" t="s">
        <v>151</v>
      </c>
      <c r="C15" s="118" t="s">
        <v>81</v>
      </c>
      <c r="D15" s="118" t="s">
        <v>81</v>
      </c>
      <c r="E15" s="118" t="s">
        <v>81</v>
      </c>
      <c r="F15" s="118" t="s">
        <v>81</v>
      </c>
      <c r="G15" s="118" t="s">
        <v>81</v>
      </c>
      <c r="H15" s="118" t="s">
        <v>81</v>
      </c>
      <c r="I15" s="26" t="s">
        <v>62</v>
      </c>
      <c r="J15" s="26" t="s">
        <v>92</v>
      </c>
    </row>
    <row r="16" spans="1:10" ht="45" x14ac:dyDescent="0.25">
      <c r="A16" s="105" t="s">
        <v>170</v>
      </c>
      <c r="B16" s="105" t="s">
        <v>164</v>
      </c>
      <c r="C16" s="118" t="s">
        <v>81</v>
      </c>
      <c r="D16" s="118" t="s">
        <v>81</v>
      </c>
      <c r="E16" s="118" t="s">
        <v>81</v>
      </c>
      <c r="F16" s="118" t="s">
        <v>81</v>
      </c>
      <c r="G16" s="118" t="s">
        <v>81</v>
      </c>
      <c r="H16" s="118" t="s">
        <v>81</v>
      </c>
      <c r="I16" s="26" t="s">
        <v>62</v>
      </c>
      <c r="J16" s="26" t="s">
        <v>92</v>
      </c>
    </row>
    <row r="17" spans="1:10" ht="165" x14ac:dyDescent="0.25">
      <c r="A17" s="105" t="s">
        <v>35</v>
      </c>
      <c r="B17" s="105" t="s">
        <v>157</v>
      </c>
      <c r="C17" s="118" t="s">
        <v>81</v>
      </c>
      <c r="D17" s="118" t="s">
        <v>81</v>
      </c>
      <c r="E17" s="118" t="s">
        <v>81</v>
      </c>
      <c r="F17" s="118" t="s">
        <v>81</v>
      </c>
      <c r="G17" s="118" t="s">
        <v>81</v>
      </c>
      <c r="H17" s="118" t="s">
        <v>81</v>
      </c>
      <c r="I17" s="26" t="s">
        <v>62</v>
      </c>
      <c r="J17" s="26" t="s">
        <v>92</v>
      </c>
    </row>
    <row r="18" spans="1:10" ht="105" x14ac:dyDescent="0.25">
      <c r="A18" s="105" t="s">
        <v>37</v>
      </c>
      <c r="B18" s="105" t="s">
        <v>165</v>
      </c>
      <c r="C18" s="118" t="s">
        <v>81</v>
      </c>
      <c r="D18" s="118" t="s">
        <v>81</v>
      </c>
      <c r="E18" s="118" t="s">
        <v>81</v>
      </c>
      <c r="F18" s="118" t="s">
        <v>81</v>
      </c>
      <c r="G18" s="118" t="s">
        <v>81</v>
      </c>
      <c r="H18" s="118" t="s">
        <v>81</v>
      </c>
      <c r="I18" s="26" t="s">
        <v>62</v>
      </c>
      <c r="J18" s="26" t="s">
        <v>92</v>
      </c>
    </row>
    <row r="19" spans="1:10" ht="195" x14ac:dyDescent="0.25">
      <c r="A19" s="105" t="s">
        <v>39</v>
      </c>
      <c r="B19" s="105" t="s">
        <v>158</v>
      </c>
      <c r="C19" s="118" t="s">
        <v>67</v>
      </c>
      <c r="D19" s="118" t="s">
        <v>68</v>
      </c>
      <c r="E19" s="118" t="s">
        <v>71</v>
      </c>
      <c r="F19" s="118" t="s">
        <v>71</v>
      </c>
      <c r="G19" s="118" t="s">
        <v>73</v>
      </c>
      <c r="H19" s="118" t="s">
        <v>78</v>
      </c>
      <c r="I19" s="26" t="s">
        <v>60</v>
      </c>
      <c r="J19" s="26" t="s">
        <v>536</v>
      </c>
    </row>
    <row r="20" spans="1:10" ht="78" customHeight="1" x14ac:dyDescent="0.25">
      <c r="A20" s="105" t="s">
        <v>41</v>
      </c>
      <c r="B20" s="105" t="s">
        <v>461</v>
      </c>
      <c r="C20" s="118" t="s">
        <v>67</v>
      </c>
      <c r="D20" s="118" t="s">
        <v>68</v>
      </c>
      <c r="E20" s="118" t="s">
        <v>84</v>
      </c>
      <c r="F20" s="118" t="s">
        <v>72</v>
      </c>
      <c r="G20" s="118" t="s">
        <v>74</v>
      </c>
      <c r="H20" s="118" t="s">
        <v>78</v>
      </c>
      <c r="I20" s="26" t="s">
        <v>60</v>
      </c>
      <c r="J20" s="26" t="s">
        <v>538</v>
      </c>
    </row>
    <row r="21" spans="1:10" ht="120" x14ac:dyDescent="0.25">
      <c r="A21" s="105" t="s">
        <v>43</v>
      </c>
      <c r="B21" s="105" t="s">
        <v>44</v>
      </c>
      <c r="C21" s="118" t="s">
        <v>67</v>
      </c>
      <c r="D21" s="118" t="s">
        <v>68</v>
      </c>
      <c r="E21" s="118" t="s">
        <v>71</v>
      </c>
      <c r="F21" s="118" t="s">
        <v>83</v>
      </c>
      <c r="G21" s="118" t="s">
        <v>74</v>
      </c>
      <c r="H21" s="118" t="s">
        <v>77</v>
      </c>
      <c r="I21" s="26" t="s">
        <v>61</v>
      </c>
      <c r="J21" s="26" t="s">
        <v>537</v>
      </c>
    </row>
    <row r="22" spans="1:10" ht="106.5" customHeight="1" x14ac:dyDescent="0.25">
      <c r="A22" s="105" t="s">
        <v>45</v>
      </c>
      <c r="B22" s="105" t="s">
        <v>159</v>
      </c>
      <c r="C22" s="118" t="s">
        <v>81</v>
      </c>
      <c r="D22" s="118" t="s">
        <v>81</v>
      </c>
      <c r="E22" s="118" t="s">
        <v>81</v>
      </c>
      <c r="F22" s="118" t="s">
        <v>81</v>
      </c>
      <c r="G22" s="118" t="s">
        <v>81</v>
      </c>
      <c r="H22" s="118" t="s">
        <v>81</v>
      </c>
      <c r="I22" s="26" t="s">
        <v>62</v>
      </c>
      <c r="J22" s="26" t="s">
        <v>92</v>
      </c>
    </row>
    <row r="23" spans="1:10" ht="124.5" customHeight="1" x14ac:dyDescent="0.25">
      <c r="A23" s="105" t="s">
        <v>47</v>
      </c>
      <c r="B23" s="105" t="s">
        <v>48</v>
      </c>
      <c r="C23" s="118" t="s">
        <v>81</v>
      </c>
      <c r="D23" s="118" t="s">
        <v>81</v>
      </c>
      <c r="E23" s="118" t="s">
        <v>81</v>
      </c>
      <c r="F23" s="118" t="s">
        <v>81</v>
      </c>
      <c r="G23" s="118" t="s">
        <v>81</v>
      </c>
      <c r="H23" s="118" t="s">
        <v>81</v>
      </c>
      <c r="I23" s="26" t="s">
        <v>62</v>
      </c>
      <c r="J23" s="26" t="s">
        <v>92</v>
      </c>
    </row>
    <row r="24" spans="1:10" ht="90" x14ac:dyDescent="0.25">
      <c r="A24" s="105" t="s">
        <v>49</v>
      </c>
      <c r="B24" s="105" t="s">
        <v>160</v>
      </c>
      <c r="C24" s="118" t="s">
        <v>81</v>
      </c>
      <c r="D24" s="118" t="s">
        <v>81</v>
      </c>
      <c r="E24" s="118" t="s">
        <v>81</v>
      </c>
      <c r="F24" s="118" t="s">
        <v>81</v>
      </c>
      <c r="G24" s="118" t="s">
        <v>81</v>
      </c>
      <c r="H24" s="118" t="s">
        <v>81</v>
      </c>
      <c r="I24" s="26" t="s">
        <v>62</v>
      </c>
      <c r="J24" s="26" t="s">
        <v>92</v>
      </c>
    </row>
    <row r="25" spans="1:10" x14ac:dyDescent="0.25">
      <c r="A25" s="138"/>
      <c r="B25" s="138"/>
      <c r="C25" s="138"/>
      <c r="D25" s="138"/>
      <c r="E25" s="138"/>
      <c r="F25" s="138"/>
      <c r="G25" s="138"/>
      <c r="H25" s="138"/>
      <c r="I25" s="139"/>
      <c r="J25" s="138"/>
    </row>
    <row r="26" spans="1:10" ht="15" customHeight="1" x14ac:dyDescent="0.25">
      <c r="A26" s="171" t="s">
        <v>87</v>
      </c>
      <c r="B26" s="171"/>
      <c r="C26" s="171"/>
      <c r="D26" s="171"/>
      <c r="E26" s="171"/>
      <c r="F26" s="171"/>
      <c r="G26" s="171"/>
      <c r="H26" s="171"/>
      <c r="I26" s="171"/>
      <c r="J26" s="171"/>
    </row>
    <row r="27" spans="1:10" ht="18" customHeight="1" x14ac:dyDescent="0.25">
      <c r="A27" s="166" t="s">
        <v>171</v>
      </c>
      <c r="B27" s="172"/>
      <c r="C27" s="172"/>
      <c r="D27" s="172"/>
      <c r="E27" s="172"/>
      <c r="F27" s="172"/>
      <c r="G27" s="172"/>
      <c r="H27" s="172"/>
      <c r="I27" s="172"/>
      <c r="J27" s="173"/>
    </row>
    <row r="28" spans="1:10" ht="15" customHeight="1" x14ac:dyDescent="0.25">
      <c r="A28" s="171" t="s">
        <v>493</v>
      </c>
      <c r="B28" s="171"/>
      <c r="C28" s="171"/>
      <c r="D28" s="171"/>
      <c r="E28" s="171"/>
      <c r="F28" s="171"/>
      <c r="G28" s="171"/>
      <c r="H28" s="171"/>
      <c r="I28" s="171"/>
      <c r="J28" s="171"/>
    </row>
    <row r="29" spans="1:10" ht="16.5" customHeight="1" x14ac:dyDescent="0.25">
      <c r="A29" s="166" t="s">
        <v>174</v>
      </c>
      <c r="B29" s="167"/>
      <c r="C29" s="167"/>
      <c r="D29" s="167"/>
      <c r="E29" s="167"/>
      <c r="F29" s="167"/>
      <c r="G29" s="167"/>
      <c r="H29" s="167"/>
      <c r="I29" s="167"/>
      <c r="J29" s="168"/>
    </row>
    <row r="30" spans="1:10" ht="15" customHeight="1" x14ac:dyDescent="0.25">
      <c r="A30" s="165" t="s">
        <v>88</v>
      </c>
      <c r="B30" s="165"/>
      <c r="C30" s="165"/>
      <c r="D30" s="165"/>
      <c r="E30" s="165"/>
      <c r="F30" s="165"/>
      <c r="G30" s="165"/>
      <c r="H30" s="165"/>
      <c r="I30" s="165"/>
      <c r="J30" s="165"/>
    </row>
    <row r="31" spans="1:10" x14ac:dyDescent="0.25">
      <c r="A31" s="166" t="s">
        <v>174</v>
      </c>
      <c r="B31" s="167"/>
      <c r="C31" s="167"/>
      <c r="D31" s="167"/>
      <c r="E31" s="167"/>
      <c r="F31" s="167"/>
      <c r="G31" s="167"/>
      <c r="H31" s="167"/>
      <c r="I31" s="167"/>
      <c r="J31" s="168"/>
    </row>
    <row r="32" spans="1:10" ht="15" customHeight="1" x14ac:dyDescent="0.25">
      <c r="A32" s="165" t="s">
        <v>89</v>
      </c>
      <c r="B32" s="165"/>
      <c r="C32" s="165"/>
      <c r="D32" s="165"/>
      <c r="E32" s="165"/>
      <c r="F32" s="165"/>
      <c r="G32" s="165"/>
      <c r="H32" s="165"/>
      <c r="I32" s="165"/>
      <c r="J32" s="165"/>
    </row>
    <row r="33" spans="1:10" x14ac:dyDescent="0.25">
      <c r="A33" s="166" t="s">
        <v>174</v>
      </c>
      <c r="B33" s="167"/>
      <c r="C33" s="167"/>
      <c r="D33" s="167"/>
      <c r="E33" s="167"/>
      <c r="F33" s="167"/>
      <c r="G33" s="167"/>
      <c r="H33" s="167"/>
      <c r="I33" s="167"/>
      <c r="J33" s="168"/>
    </row>
    <row r="34" spans="1:10" ht="15" customHeight="1" x14ac:dyDescent="0.25"/>
    <row r="36" spans="1:10" ht="15" customHeight="1" x14ac:dyDescent="0.25"/>
    <row r="38" spans="1:10" ht="15" customHeight="1" x14ac:dyDescent="0.25"/>
  </sheetData>
  <sheetProtection algorithmName="SHA-512" hashValue="X/l8T+c2CVLIjKnJFMjK9W3sI1ptWnfGo5xYTszvPjXPd8OWN5h46j8j0WRgTSyTMjGWenbg4MF26YLWM37cDA==" saltValue="E7/ehpu+1AVeuuXKb2RDZw==" spinCount="100000" sheet="1" objects="1" scenarios="1"/>
  <autoFilter ref="A5:J24"/>
  <mergeCells count="12">
    <mergeCell ref="A30:J30"/>
    <mergeCell ref="A31:J31"/>
    <mergeCell ref="A32:J32"/>
    <mergeCell ref="A33:J33"/>
    <mergeCell ref="B1:J1"/>
    <mergeCell ref="B2:J2"/>
    <mergeCell ref="B3:J3"/>
    <mergeCell ref="B4:J4"/>
    <mergeCell ref="A26:J26"/>
    <mergeCell ref="A27:J27"/>
    <mergeCell ref="A28:J28"/>
    <mergeCell ref="A29:J29"/>
  </mergeCells>
  <conditionalFormatting sqref="C6:C7 C9 C11 C13:C17 C19:C24">
    <cfRule type="containsText" dxfId="121" priority="36" operator="containsText" text="Yes">
      <formula>NOT(ISERROR(SEARCH("Yes",C6)))</formula>
    </cfRule>
  </conditionalFormatting>
  <conditionalFormatting sqref="C8">
    <cfRule type="containsText" dxfId="120" priority="30" operator="containsText" text="Yes">
      <formula>NOT(ISERROR(SEARCH("Yes",C8)))</formula>
    </cfRule>
  </conditionalFormatting>
  <conditionalFormatting sqref="C10">
    <cfRule type="containsText" dxfId="119" priority="24" operator="containsText" text="Yes">
      <formula>NOT(ISERROR(SEARCH("Yes",C10)))</formula>
    </cfRule>
  </conditionalFormatting>
  <conditionalFormatting sqref="C12">
    <cfRule type="containsText" dxfId="118" priority="18" operator="containsText" text="Yes">
      <formula>NOT(ISERROR(SEARCH("Yes",C12)))</formula>
    </cfRule>
  </conditionalFormatting>
  <conditionalFormatting sqref="C18">
    <cfRule type="containsText" dxfId="117" priority="12" operator="containsText" text="Yes">
      <formula>NOT(ISERROR(SEARCH("Yes",C18)))</formula>
    </cfRule>
  </conditionalFormatting>
  <conditionalFormatting sqref="I28">
    <cfRule type="containsText" dxfId="116" priority="2" operator="containsText" text="Significant Negative">
      <formula>NOT(ISERROR(SEARCH("Significant Negative",I28)))</formula>
    </cfRule>
    <cfRule type="containsText" dxfId="115" priority="3" operator="containsText" text="Minor Negative">
      <formula>NOT(ISERROR(SEARCH("Minor Negative",I28)))</formula>
    </cfRule>
    <cfRule type="containsText" dxfId="114" priority="4" operator="containsText" text="Minor Positive">
      <formula>NOT(ISERROR(SEARCH("Minor Positive",I28)))</formula>
    </cfRule>
    <cfRule type="containsText" dxfId="113" priority="5" operator="containsText" text="Neutral">
      <formula>NOT(ISERROR(SEARCH("Neutral",I28)))</formula>
    </cfRule>
    <cfRule type="containsText" dxfId="112" priority="6" operator="containsText" text="Significant Positive">
      <formula>NOT(ISERROR(SEARCH("Significant Positive",I28)))</formula>
    </cfRule>
  </conditionalFormatting>
  <conditionalFormatting sqref="C28">
    <cfRule type="containsText" dxfId="111" priority="1" operator="containsText" text="Yes">
      <formula>NOT(ISERROR(SEARCH("Yes",C28)))</formula>
    </cfRule>
  </conditionalFormatting>
  <conditionalFormatting sqref="I6:I24">
    <cfRule type="containsText" dxfId="110" priority="31" operator="containsText" text="Significant Negative">
      <formula>NOT(ISERROR(SEARCH("Significant Negative",I6)))</formula>
    </cfRule>
    <cfRule type="containsText" dxfId="109" priority="32" operator="containsText" text="Minor Negative">
      <formula>NOT(ISERROR(SEARCH("Minor Negative",I6)))</formula>
    </cfRule>
    <cfRule type="containsText" dxfId="108" priority="33" operator="containsText" text="Neutral">
      <formula>NOT(ISERROR(SEARCH("Neutral",I6)))</formula>
    </cfRule>
    <cfRule type="containsText" dxfId="107" priority="34" operator="containsText" text="Minor Positive">
      <formula>NOT(ISERROR(SEARCH("Minor Positive",I6)))</formula>
    </cfRule>
    <cfRule type="containsText" dxfId="106" priority="35" operator="containsText" text="Significant Positive">
      <formula>NOT(ISERROR(SEARCH("Significant Positive",I6)))</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14:formula1>
            <xm:f>'Drop downs'!$A$2:$A$7</xm:f>
          </x14:formula1>
          <xm:sqref>I6:I24</xm:sqref>
        </x14:dataValidation>
        <x14:dataValidation type="list" allowBlank="1" showInputMessage="1" showErrorMessage="1">
          <x14:formula1>
            <xm:f>'Drop downs'!$B$2:$B$4</xm:f>
          </x14:formula1>
          <xm:sqref>C6:C24</xm:sqref>
        </x14:dataValidation>
        <x14:dataValidation type="list" allowBlank="1" showInputMessage="1" showErrorMessage="1">
          <x14:formula1>
            <xm:f>'Drop downs'!$C$2:$C$4</xm:f>
          </x14:formula1>
          <xm:sqref>D6:D24</xm:sqref>
        </x14:dataValidation>
        <x14:dataValidation type="list" allowBlank="1" showInputMessage="1" showErrorMessage="1">
          <x14:formula1>
            <xm:f>'Drop downs'!$D$2:$D$5</xm:f>
          </x14:formula1>
          <xm:sqref>E6:E24</xm:sqref>
        </x14:dataValidation>
        <x14:dataValidation type="list" allowBlank="1" showInputMessage="1" showErrorMessage="1">
          <x14:formula1>
            <xm:f>'Drop downs'!$E$2:$E$7</xm:f>
          </x14:formula1>
          <xm:sqref>F6:F24</xm:sqref>
        </x14:dataValidation>
        <x14:dataValidation type="list" allowBlank="1" showInputMessage="1" showErrorMessage="1">
          <x14:formula1>
            <xm:f>'Drop downs'!$F$2:$F$6</xm:f>
          </x14:formula1>
          <xm:sqref>G6:G24</xm:sqref>
        </x14:dataValidation>
        <x14:dataValidation type="list" allowBlank="1" showInputMessage="1" showErrorMessage="1">
          <x14:formula1>
            <xm:f>'Drop downs'!$G$2:$G$6</xm:f>
          </x14:formula1>
          <xm:sqref>H6:H24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zoomScale="70" zoomScaleNormal="70" workbookViewId="0">
      <selection activeCell="G10" sqref="G10"/>
    </sheetView>
  </sheetViews>
  <sheetFormatPr defaultColWidth="9.140625" defaultRowHeight="15" x14ac:dyDescent="0.25"/>
  <cols>
    <col min="1" max="1" width="30.85546875" style="27" customWidth="1"/>
    <col min="2" max="2" width="44.85546875" style="27" customWidth="1"/>
    <col min="3" max="3" width="13" style="27" customWidth="1"/>
    <col min="4" max="4" width="9.140625" style="27"/>
    <col min="5" max="5" width="11.85546875" style="27" customWidth="1"/>
    <col min="6" max="6" width="9.7109375" style="27" customWidth="1"/>
    <col min="7" max="7" width="9.140625" style="27"/>
    <col min="8" max="8" width="14.7109375" style="28" customWidth="1"/>
    <col min="9" max="9" width="13.42578125" style="27" customWidth="1"/>
    <col min="10" max="10" width="80.7109375" style="27" customWidth="1"/>
    <col min="11" max="11" width="16" style="27" hidden="1" customWidth="1"/>
    <col min="12" max="16384" width="9.140625" style="27"/>
  </cols>
  <sheetData>
    <row r="1" spans="1:11" x14ac:dyDescent="0.25">
      <c r="A1" s="31" t="s">
        <v>90</v>
      </c>
      <c r="B1" s="169" t="s">
        <v>272</v>
      </c>
      <c r="C1" s="169"/>
      <c r="D1" s="169"/>
      <c r="E1" s="169"/>
      <c r="F1" s="169"/>
      <c r="G1" s="169"/>
      <c r="H1" s="169"/>
      <c r="I1" s="169"/>
      <c r="J1" s="169"/>
    </row>
    <row r="2" spans="1:11" x14ac:dyDescent="0.25">
      <c r="A2" s="31" t="s">
        <v>10</v>
      </c>
      <c r="B2" s="169" t="s">
        <v>489</v>
      </c>
      <c r="C2" s="169"/>
      <c r="D2" s="169"/>
      <c r="E2" s="169"/>
      <c r="F2" s="169"/>
      <c r="G2" s="169"/>
      <c r="H2" s="169"/>
      <c r="I2" s="169"/>
      <c r="J2" s="169"/>
    </row>
    <row r="3" spans="1:11" ht="46.5" customHeight="1" x14ac:dyDescent="0.25">
      <c r="A3" s="36" t="s">
        <v>11</v>
      </c>
      <c r="B3" s="176" t="s">
        <v>273</v>
      </c>
      <c r="C3" s="176"/>
      <c r="D3" s="176"/>
      <c r="E3" s="176"/>
      <c r="F3" s="176"/>
      <c r="G3" s="176"/>
      <c r="H3" s="176"/>
      <c r="I3" s="176"/>
      <c r="J3" s="176"/>
    </row>
    <row r="4" spans="1:11" x14ac:dyDescent="0.25">
      <c r="A4" s="31" t="s">
        <v>9</v>
      </c>
      <c r="B4" s="177" t="s">
        <v>93</v>
      </c>
      <c r="C4" s="177"/>
      <c r="D4" s="177"/>
      <c r="E4" s="177"/>
      <c r="F4" s="177"/>
      <c r="G4" s="177"/>
      <c r="H4" s="177"/>
      <c r="I4" s="177"/>
      <c r="J4" s="177"/>
    </row>
    <row r="5" spans="1:11" ht="30" x14ac:dyDescent="0.25">
      <c r="A5" s="31" t="s">
        <v>12</v>
      </c>
      <c r="B5" s="31" t="s">
        <v>51</v>
      </c>
      <c r="C5" s="30" t="s">
        <v>86</v>
      </c>
      <c r="D5" s="30" t="s">
        <v>58</v>
      </c>
      <c r="E5" s="30" t="s">
        <v>53</v>
      </c>
      <c r="F5" s="30" t="s">
        <v>54</v>
      </c>
      <c r="G5" s="30" t="s">
        <v>56</v>
      </c>
      <c r="H5" s="30" t="s">
        <v>57</v>
      </c>
      <c r="I5" s="30" t="s">
        <v>52</v>
      </c>
      <c r="J5" s="30" t="s">
        <v>59</v>
      </c>
    </row>
    <row r="6" spans="1:11" ht="105" x14ac:dyDescent="0.25">
      <c r="A6" s="105" t="s">
        <v>13</v>
      </c>
      <c r="B6" s="105" t="s">
        <v>14</v>
      </c>
      <c r="C6" s="34" t="s">
        <v>81</v>
      </c>
      <c r="D6" s="34" t="s">
        <v>81</v>
      </c>
      <c r="E6" s="34" t="s">
        <v>81</v>
      </c>
      <c r="F6" s="34" t="s">
        <v>81</v>
      </c>
      <c r="G6" s="34" t="s">
        <v>81</v>
      </c>
      <c r="H6" s="33" t="s">
        <v>81</v>
      </c>
      <c r="I6" s="33" t="s">
        <v>62</v>
      </c>
      <c r="J6" s="33" t="s">
        <v>92</v>
      </c>
    </row>
    <row r="7" spans="1:11" ht="75" x14ac:dyDescent="0.25">
      <c r="A7" s="105" t="s">
        <v>15</v>
      </c>
      <c r="B7" s="105" t="s">
        <v>152</v>
      </c>
      <c r="C7" s="34" t="s">
        <v>81</v>
      </c>
      <c r="D7" s="34" t="s">
        <v>81</v>
      </c>
      <c r="E7" s="34" t="s">
        <v>81</v>
      </c>
      <c r="F7" s="34" t="s">
        <v>81</v>
      </c>
      <c r="G7" s="34" t="s">
        <v>81</v>
      </c>
      <c r="H7" s="33" t="s">
        <v>81</v>
      </c>
      <c r="I7" s="33" t="s">
        <v>62</v>
      </c>
      <c r="J7" s="33" t="s">
        <v>92</v>
      </c>
    </row>
    <row r="8" spans="1:11" ht="105" x14ac:dyDescent="0.25">
      <c r="A8" s="105" t="s">
        <v>17</v>
      </c>
      <c r="B8" s="105" t="s">
        <v>18</v>
      </c>
      <c r="C8" s="34" t="s">
        <v>67</v>
      </c>
      <c r="D8" s="34" t="s">
        <v>68</v>
      </c>
      <c r="E8" s="34" t="s">
        <v>84</v>
      </c>
      <c r="F8" s="33" t="s">
        <v>83</v>
      </c>
      <c r="G8" s="34" t="s">
        <v>73</v>
      </c>
      <c r="H8" s="33" t="s">
        <v>77</v>
      </c>
      <c r="I8" s="33" t="s">
        <v>61</v>
      </c>
      <c r="J8" s="26" t="s">
        <v>491</v>
      </c>
    </row>
    <row r="9" spans="1:11" ht="82.5" customHeight="1" x14ac:dyDescent="0.25">
      <c r="A9" s="105" t="s">
        <v>19</v>
      </c>
      <c r="B9" s="105" t="s">
        <v>154</v>
      </c>
      <c r="C9" s="34" t="s">
        <v>67</v>
      </c>
      <c r="D9" s="34" t="s">
        <v>68</v>
      </c>
      <c r="E9" s="34" t="s">
        <v>84</v>
      </c>
      <c r="F9" s="33" t="s">
        <v>83</v>
      </c>
      <c r="G9" s="34" t="s">
        <v>73</v>
      </c>
      <c r="H9" s="33" t="s">
        <v>77</v>
      </c>
      <c r="I9" s="33" t="s">
        <v>61</v>
      </c>
      <c r="J9" s="26" t="s">
        <v>492</v>
      </c>
    </row>
    <row r="10" spans="1:11" ht="195" x14ac:dyDescent="0.25">
      <c r="A10" s="105" t="s">
        <v>21</v>
      </c>
      <c r="B10" s="105" t="s">
        <v>153</v>
      </c>
      <c r="C10" s="34" t="s">
        <v>67</v>
      </c>
      <c r="D10" s="34" t="s">
        <v>69</v>
      </c>
      <c r="E10" s="34" t="s">
        <v>84</v>
      </c>
      <c r="F10" s="34" t="s">
        <v>72</v>
      </c>
      <c r="G10" s="34" t="s">
        <v>73</v>
      </c>
      <c r="H10" s="33" t="s">
        <v>77</v>
      </c>
      <c r="I10" s="33" t="s">
        <v>61</v>
      </c>
      <c r="J10" s="26" t="s">
        <v>506</v>
      </c>
    </row>
    <row r="11" spans="1:11" ht="138" customHeight="1" x14ac:dyDescent="0.25">
      <c r="A11" s="105" t="s">
        <v>95</v>
      </c>
      <c r="B11" s="105" t="s">
        <v>163</v>
      </c>
      <c r="C11" s="34" t="s">
        <v>67</v>
      </c>
      <c r="D11" s="34" t="s">
        <v>68</v>
      </c>
      <c r="E11" s="34" t="s">
        <v>84</v>
      </c>
      <c r="F11" s="34" t="s">
        <v>72</v>
      </c>
      <c r="G11" s="34" t="s">
        <v>73</v>
      </c>
      <c r="H11" s="33" t="s">
        <v>77</v>
      </c>
      <c r="I11" s="33" t="s">
        <v>61</v>
      </c>
      <c r="J11" s="26" t="s">
        <v>505</v>
      </c>
    </row>
    <row r="12" spans="1:11" ht="229.5" customHeight="1" x14ac:dyDescent="0.25">
      <c r="A12" s="105" t="s">
        <v>25</v>
      </c>
      <c r="B12" s="105" t="s">
        <v>26</v>
      </c>
      <c r="C12" s="34" t="s">
        <v>67</v>
      </c>
      <c r="D12" s="34" t="s">
        <v>69</v>
      </c>
      <c r="E12" s="34" t="s">
        <v>84</v>
      </c>
      <c r="F12" s="34" t="s">
        <v>72</v>
      </c>
      <c r="G12" s="34" t="s">
        <v>73</v>
      </c>
      <c r="H12" s="33" t="s">
        <v>77</v>
      </c>
      <c r="I12" s="33" t="s">
        <v>61</v>
      </c>
      <c r="J12" s="26" t="s">
        <v>524</v>
      </c>
    </row>
    <row r="13" spans="1:11" ht="45" x14ac:dyDescent="0.25">
      <c r="A13" s="105" t="s">
        <v>27</v>
      </c>
      <c r="B13" s="105" t="s">
        <v>155</v>
      </c>
      <c r="C13" s="34" t="s">
        <v>81</v>
      </c>
      <c r="D13" s="34" t="s">
        <v>81</v>
      </c>
      <c r="E13" s="34" t="s">
        <v>81</v>
      </c>
      <c r="F13" s="34" t="s">
        <v>81</v>
      </c>
      <c r="G13" s="34" t="s">
        <v>81</v>
      </c>
      <c r="H13" s="33" t="s">
        <v>81</v>
      </c>
      <c r="I13" s="33" t="s">
        <v>62</v>
      </c>
      <c r="J13" s="33" t="s">
        <v>92</v>
      </c>
      <c r="K13" s="119"/>
    </row>
    <row r="14" spans="1:11" ht="105" x14ac:dyDescent="0.25">
      <c r="A14" s="105" t="s">
        <v>29</v>
      </c>
      <c r="B14" s="105" t="s">
        <v>30</v>
      </c>
      <c r="C14" s="34" t="s">
        <v>81</v>
      </c>
      <c r="D14" s="34" t="s">
        <v>81</v>
      </c>
      <c r="E14" s="34" t="s">
        <v>81</v>
      </c>
      <c r="F14" s="34" t="s">
        <v>81</v>
      </c>
      <c r="G14" s="34" t="s">
        <v>81</v>
      </c>
      <c r="H14" s="33" t="s">
        <v>81</v>
      </c>
      <c r="I14" s="33" t="s">
        <v>62</v>
      </c>
      <c r="J14" s="33" t="s">
        <v>92</v>
      </c>
    </row>
    <row r="15" spans="1:11" ht="75" x14ac:dyDescent="0.25">
      <c r="A15" s="105" t="s">
        <v>156</v>
      </c>
      <c r="B15" s="105" t="s">
        <v>151</v>
      </c>
      <c r="C15" s="34" t="s">
        <v>67</v>
      </c>
      <c r="D15" s="34" t="s">
        <v>68</v>
      </c>
      <c r="E15" s="34" t="s">
        <v>84</v>
      </c>
      <c r="F15" s="34" t="s">
        <v>72</v>
      </c>
      <c r="G15" s="34" t="s">
        <v>73</v>
      </c>
      <c r="H15" s="33" t="s">
        <v>77</v>
      </c>
      <c r="I15" s="33" t="s">
        <v>61</v>
      </c>
      <c r="J15" s="26" t="s">
        <v>525</v>
      </c>
    </row>
    <row r="16" spans="1:11" ht="107.45" customHeight="1" x14ac:dyDescent="0.25">
      <c r="A16" s="105" t="s">
        <v>170</v>
      </c>
      <c r="B16" s="105" t="s">
        <v>164</v>
      </c>
      <c r="C16" s="34" t="s">
        <v>67</v>
      </c>
      <c r="D16" s="34" t="s">
        <v>68</v>
      </c>
      <c r="E16" s="34" t="s">
        <v>71</v>
      </c>
      <c r="F16" s="33" t="s">
        <v>83</v>
      </c>
      <c r="G16" s="33" t="s">
        <v>74</v>
      </c>
      <c r="H16" s="33" t="s">
        <v>77</v>
      </c>
      <c r="I16" s="33" t="s">
        <v>61</v>
      </c>
      <c r="J16" s="26" t="s">
        <v>552</v>
      </c>
      <c r="K16" s="120"/>
    </row>
    <row r="17" spans="1:11" ht="165" x14ac:dyDescent="0.25">
      <c r="A17" s="105" t="s">
        <v>35</v>
      </c>
      <c r="B17" s="105" t="s">
        <v>157</v>
      </c>
      <c r="C17" s="118" t="s">
        <v>66</v>
      </c>
      <c r="D17" s="34" t="s">
        <v>69</v>
      </c>
      <c r="E17" s="34" t="s">
        <v>71</v>
      </c>
      <c r="F17" s="33" t="s">
        <v>83</v>
      </c>
      <c r="G17" s="33" t="s">
        <v>74</v>
      </c>
      <c r="H17" s="33" t="s">
        <v>77</v>
      </c>
      <c r="I17" s="33" t="s">
        <v>61</v>
      </c>
      <c r="J17" s="26" t="s">
        <v>553</v>
      </c>
      <c r="K17" s="121"/>
    </row>
    <row r="18" spans="1:11" ht="125.25" customHeight="1" x14ac:dyDescent="0.25">
      <c r="A18" s="105" t="s">
        <v>37</v>
      </c>
      <c r="B18" s="105" t="s">
        <v>165</v>
      </c>
      <c r="C18" s="34" t="s">
        <v>67</v>
      </c>
      <c r="D18" s="34" t="s">
        <v>68</v>
      </c>
      <c r="E18" s="34" t="s">
        <v>84</v>
      </c>
      <c r="F18" s="34" t="s">
        <v>72</v>
      </c>
      <c r="G18" s="33" t="s">
        <v>74</v>
      </c>
      <c r="H18" s="33" t="s">
        <v>77</v>
      </c>
      <c r="I18" s="33" t="s">
        <v>60</v>
      </c>
      <c r="J18" s="26" t="s">
        <v>274</v>
      </c>
      <c r="K18" s="120"/>
    </row>
    <row r="19" spans="1:11" ht="195" x14ac:dyDescent="0.25">
      <c r="A19" s="105" t="s">
        <v>39</v>
      </c>
      <c r="B19" s="105" t="s">
        <v>158</v>
      </c>
      <c r="C19" s="34" t="s">
        <v>67</v>
      </c>
      <c r="D19" s="34" t="s">
        <v>68</v>
      </c>
      <c r="E19" s="34" t="s">
        <v>84</v>
      </c>
      <c r="F19" s="34" t="s">
        <v>72</v>
      </c>
      <c r="G19" s="33" t="s">
        <v>74</v>
      </c>
      <c r="H19" s="33" t="s">
        <v>77</v>
      </c>
      <c r="I19" s="33" t="s">
        <v>60</v>
      </c>
      <c r="J19" s="33" t="s">
        <v>275</v>
      </c>
    </row>
    <row r="20" spans="1:11" ht="60" x14ac:dyDescent="0.25">
      <c r="A20" s="105" t="s">
        <v>41</v>
      </c>
      <c r="B20" s="105" t="s">
        <v>461</v>
      </c>
      <c r="C20" s="34" t="s">
        <v>67</v>
      </c>
      <c r="D20" s="34" t="s">
        <v>69</v>
      </c>
      <c r="E20" s="34" t="s">
        <v>84</v>
      </c>
      <c r="F20" s="34" t="s">
        <v>72</v>
      </c>
      <c r="G20" s="33" t="s">
        <v>74</v>
      </c>
      <c r="H20" s="33" t="s">
        <v>80</v>
      </c>
      <c r="I20" s="33" t="s">
        <v>61</v>
      </c>
      <c r="J20" s="26" t="s">
        <v>503</v>
      </c>
    </row>
    <row r="21" spans="1:11" ht="120" x14ac:dyDescent="0.25">
      <c r="A21" s="105" t="s">
        <v>43</v>
      </c>
      <c r="B21" s="105" t="s">
        <v>44</v>
      </c>
      <c r="C21" s="118" t="s">
        <v>66</v>
      </c>
      <c r="D21" s="118" t="s">
        <v>68</v>
      </c>
      <c r="E21" s="118" t="s">
        <v>71</v>
      </c>
      <c r="F21" s="34" t="s">
        <v>72</v>
      </c>
      <c r="G21" s="34" t="s">
        <v>73</v>
      </c>
      <c r="H21" s="33" t="s">
        <v>77</v>
      </c>
      <c r="I21" s="33" t="s">
        <v>60</v>
      </c>
      <c r="J21" s="26" t="s">
        <v>504</v>
      </c>
      <c r="K21" s="24"/>
    </row>
    <row r="22" spans="1:11" ht="120" x14ac:dyDescent="0.25">
      <c r="A22" s="105" t="s">
        <v>45</v>
      </c>
      <c r="B22" s="105" t="s">
        <v>159</v>
      </c>
      <c r="C22" s="34" t="s">
        <v>81</v>
      </c>
      <c r="D22" s="34" t="s">
        <v>81</v>
      </c>
      <c r="E22" s="34" t="s">
        <v>81</v>
      </c>
      <c r="F22" s="34" t="s">
        <v>81</v>
      </c>
      <c r="G22" s="34" t="s">
        <v>81</v>
      </c>
      <c r="H22" s="33" t="s">
        <v>81</v>
      </c>
      <c r="I22" s="33" t="s">
        <v>62</v>
      </c>
      <c r="J22" s="33" t="s">
        <v>92</v>
      </c>
    </row>
    <row r="23" spans="1:11" ht="120" x14ac:dyDescent="0.25">
      <c r="A23" s="105" t="s">
        <v>47</v>
      </c>
      <c r="B23" s="105" t="s">
        <v>48</v>
      </c>
      <c r="C23" s="34" t="s">
        <v>81</v>
      </c>
      <c r="D23" s="34" t="s">
        <v>81</v>
      </c>
      <c r="E23" s="34" t="s">
        <v>81</v>
      </c>
      <c r="F23" s="34" t="s">
        <v>81</v>
      </c>
      <c r="G23" s="34" t="s">
        <v>81</v>
      </c>
      <c r="H23" s="33" t="s">
        <v>81</v>
      </c>
      <c r="I23" s="33" t="s">
        <v>62</v>
      </c>
      <c r="J23" s="33" t="s">
        <v>92</v>
      </c>
    </row>
    <row r="24" spans="1:11" ht="90" x14ac:dyDescent="0.25">
      <c r="A24" s="105" t="s">
        <v>49</v>
      </c>
      <c r="B24" s="105" t="s">
        <v>160</v>
      </c>
      <c r="C24" s="34" t="s">
        <v>67</v>
      </c>
      <c r="D24" s="34" t="s">
        <v>68</v>
      </c>
      <c r="E24" s="34" t="s">
        <v>84</v>
      </c>
      <c r="F24" s="33" t="s">
        <v>83</v>
      </c>
      <c r="G24" s="33" t="s">
        <v>74</v>
      </c>
      <c r="H24" s="33" t="s">
        <v>78</v>
      </c>
      <c r="I24" s="33" t="s">
        <v>61</v>
      </c>
      <c r="J24" s="26" t="s">
        <v>502</v>
      </c>
    </row>
    <row r="25" spans="1:11" x14ac:dyDescent="0.25">
      <c r="A25" s="35"/>
      <c r="B25" s="35"/>
      <c r="C25" s="35"/>
      <c r="D25" s="35"/>
      <c r="E25" s="35"/>
      <c r="F25" s="35"/>
      <c r="G25" s="35"/>
      <c r="H25" s="29"/>
      <c r="I25" s="29"/>
      <c r="J25" s="35"/>
    </row>
    <row r="26" spans="1:11" x14ac:dyDescent="0.25">
      <c r="A26" s="178" t="s">
        <v>87</v>
      </c>
      <c r="B26" s="178"/>
      <c r="C26" s="178"/>
      <c r="D26" s="178"/>
      <c r="E26" s="178"/>
      <c r="F26" s="178"/>
      <c r="G26" s="178"/>
      <c r="H26" s="178"/>
      <c r="I26" s="178"/>
      <c r="J26" s="178"/>
    </row>
    <row r="27" spans="1:11" ht="36" customHeight="1" x14ac:dyDescent="0.25">
      <c r="A27" s="166" t="s">
        <v>554</v>
      </c>
      <c r="B27" s="167"/>
      <c r="C27" s="167"/>
      <c r="D27" s="167"/>
      <c r="E27" s="167"/>
      <c r="F27" s="167"/>
      <c r="G27" s="167"/>
      <c r="H27" s="167"/>
      <c r="I27" s="167"/>
      <c r="J27" s="168"/>
    </row>
    <row r="28" spans="1:11" x14ac:dyDescent="0.25">
      <c r="A28" s="171" t="s">
        <v>493</v>
      </c>
      <c r="B28" s="171"/>
      <c r="C28" s="171"/>
      <c r="D28" s="171"/>
      <c r="E28" s="171"/>
      <c r="F28" s="171"/>
      <c r="G28" s="171"/>
      <c r="H28" s="171"/>
      <c r="I28" s="171"/>
      <c r="J28" s="171"/>
    </row>
    <row r="29" spans="1:11" ht="36" customHeight="1" x14ac:dyDescent="0.25">
      <c r="A29" s="166" t="s">
        <v>508</v>
      </c>
      <c r="B29" s="172"/>
      <c r="C29" s="172"/>
      <c r="D29" s="172"/>
      <c r="E29" s="172"/>
      <c r="F29" s="172"/>
      <c r="G29" s="172"/>
      <c r="H29" s="172"/>
      <c r="I29" s="172"/>
      <c r="J29" s="173"/>
    </row>
    <row r="30" spans="1:11" x14ac:dyDescent="0.25">
      <c r="A30" s="165" t="s">
        <v>88</v>
      </c>
      <c r="B30" s="165"/>
      <c r="C30" s="165"/>
      <c r="D30" s="165"/>
      <c r="E30" s="165"/>
      <c r="F30" s="165"/>
      <c r="G30" s="165"/>
      <c r="H30" s="165"/>
      <c r="I30" s="165"/>
      <c r="J30" s="165"/>
    </row>
    <row r="31" spans="1:11" ht="15" customHeight="1" x14ac:dyDescent="0.25">
      <c r="A31" s="174" t="s">
        <v>174</v>
      </c>
      <c r="B31" s="172"/>
      <c r="C31" s="172"/>
      <c r="D31" s="172"/>
      <c r="E31" s="172"/>
      <c r="F31" s="172"/>
      <c r="G31" s="172"/>
      <c r="H31" s="172"/>
      <c r="I31" s="172"/>
      <c r="J31" s="173"/>
    </row>
    <row r="32" spans="1:11" x14ac:dyDescent="0.25">
      <c r="A32" s="165" t="s">
        <v>89</v>
      </c>
      <c r="B32" s="165"/>
      <c r="C32" s="165"/>
      <c r="D32" s="165"/>
      <c r="E32" s="165"/>
      <c r="F32" s="165"/>
      <c r="G32" s="165"/>
      <c r="H32" s="165"/>
      <c r="I32" s="165"/>
      <c r="J32" s="165"/>
    </row>
    <row r="33" spans="1:10" x14ac:dyDescent="0.25">
      <c r="A33" s="174" t="s">
        <v>174</v>
      </c>
      <c r="B33" s="172"/>
      <c r="C33" s="172"/>
      <c r="D33" s="172"/>
      <c r="E33" s="172"/>
      <c r="F33" s="172"/>
      <c r="G33" s="172"/>
      <c r="H33" s="172"/>
      <c r="I33" s="172"/>
      <c r="J33" s="173"/>
    </row>
  </sheetData>
  <sheetProtection algorithmName="SHA-512" hashValue="RXevccKXbfVsw/ILoqvJ5aisV25vbZiFpVvfuXs6Uo9Sf5ad3VWHO6+DJOZIBG/CCYx7Mj2FF9lHtOabp9I4Ig==" saltValue="ljUShyo1+NSOCcgOxsz62g==" spinCount="100000" sheet="1" objects="1" scenarios="1"/>
  <autoFilter ref="A5:K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I31">
    <cfRule type="containsText" dxfId="105" priority="1" operator="containsText" text="Significant Negative">
      <formula>NOT(ISERROR(SEARCH("Significant Negative",I31)))</formula>
    </cfRule>
    <cfRule type="containsText" dxfId="104" priority="2" operator="containsText" text="Minor Negative">
      <formula>NOT(ISERROR(SEARCH("Minor Negative",I31)))</formula>
    </cfRule>
    <cfRule type="containsText" dxfId="103" priority="3" operator="containsText" text="Significant Positive">
      <formula>NOT(ISERROR(SEARCH("Significant Positive",I31)))</formula>
    </cfRule>
    <cfRule type="containsText" dxfId="102" priority="4" operator="containsText" text="Minor Positive">
      <formula>NOT(ISERROR(SEARCH("Minor Positive",I31)))</formula>
    </cfRule>
    <cfRule type="containsText" dxfId="101" priority="5" operator="containsText" text="Neutral">
      <formula>NOT(ISERROR(SEARCH("Neutral",I31)))</formula>
    </cfRule>
  </conditionalFormatting>
  <conditionalFormatting sqref="I6:I24">
    <cfRule type="containsText" dxfId="100" priority="6" operator="containsText" text="Significant Negative">
      <formula>NOT(ISERROR(SEARCH("Significant Negative",I6)))</formula>
    </cfRule>
    <cfRule type="containsText" dxfId="99" priority="7" operator="containsText" text="Minor Negative">
      <formula>NOT(ISERROR(SEARCH("Minor Negative",I6)))</formula>
    </cfRule>
    <cfRule type="containsText" dxfId="98" priority="8" operator="containsText" text="Significant Positive">
      <formula>NOT(ISERROR(SEARCH("Significant Positive",I6)))</formula>
    </cfRule>
    <cfRule type="containsText" dxfId="97" priority="9" operator="containsText" text="Minor Positive">
      <formula>NOT(ISERROR(SEARCH("Minor Positive",I6)))</formula>
    </cfRule>
    <cfRule type="containsText" dxfId="96" priority="10" operator="containsText" text="Neutral">
      <formula>NOT(ISERROR(SEARCH("Neutral",I6)))</formula>
    </cfRule>
  </conditionalFormatting>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topLeftCell="A16" zoomScale="70" zoomScaleNormal="70" workbookViewId="0">
      <selection activeCell="B18" sqref="B18"/>
    </sheetView>
  </sheetViews>
  <sheetFormatPr defaultColWidth="9.140625" defaultRowHeight="15" x14ac:dyDescent="0.25"/>
  <cols>
    <col min="1" max="1" width="30.85546875" style="134" customWidth="1"/>
    <col min="2" max="2" width="44.85546875" style="134" customWidth="1"/>
    <col min="3" max="3" width="13" style="134" customWidth="1"/>
    <col min="4" max="4" width="9.140625" style="134"/>
    <col min="5" max="5" width="11.85546875" style="134" customWidth="1"/>
    <col min="6" max="6" width="11" style="134" customWidth="1"/>
    <col min="7" max="7" width="9.140625" style="134"/>
    <col min="8" max="8" width="14.7109375" style="134" customWidth="1"/>
    <col min="9" max="9" width="13.42578125" style="134" customWidth="1"/>
    <col min="10" max="10" width="80.7109375" style="134" customWidth="1"/>
    <col min="11" max="16384" width="9.140625" style="134"/>
  </cols>
  <sheetData>
    <row r="1" spans="1:11" x14ac:dyDescent="0.25">
      <c r="A1" s="133" t="s">
        <v>90</v>
      </c>
      <c r="B1" s="169" t="s">
        <v>497</v>
      </c>
      <c r="C1" s="169"/>
      <c r="D1" s="169"/>
      <c r="E1" s="169"/>
      <c r="F1" s="169"/>
      <c r="G1" s="169"/>
      <c r="H1" s="169"/>
      <c r="I1" s="169"/>
      <c r="J1" s="169"/>
    </row>
    <row r="2" spans="1:11" x14ac:dyDescent="0.25">
      <c r="A2" s="133" t="s">
        <v>10</v>
      </c>
      <c r="B2" s="169" t="s">
        <v>276</v>
      </c>
      <c r="C2" s="169"/>
      <c r="D2" s="169"/>
      <c r="E2" s="169"/>
      <c r="F2" s="169"/>
      <c r="G2" s="169"/>
      <c r="H2" s="169"/>
      <c r="I2" s="169"/>
      <c r="J2" s="169"/>
    </row>
    <row r="3" spans="1:11" ht="19.5" customHeight="1" x14ac:dyDescent="0.25">
      <c r="A3" s="135" t="s">
        <v>11</v>
      </c>
      <c r="B3" s="170" t="s">
        <v>277</v>
      </c>
      <c r="C3" s="170"/>
      <c r="D3" s="170"/>
      <c r="E3" s="170"/>
      <c r="F3" s="170"/>
      <c r="G3" s="170"/>
      <c r="H3" s="170"/>
      <c r="I3" s="170"/>
      <c r="J3" s="170"/>
    </row>
    <row r="4" spans="1:11" x14ac:dyDescent="0.25">
      <c r="A4" s="133" t="s">
        <v>9</v>
      </c>
      <c r="B4" s="169" t="s">
        <v>93</v>
      </c>
      <c r="C4" s="169"/>
      <c r="D4" s="169"/>
      <c r="E4" s="169"/>
      <c r="F4" s="169"/>
      <c r="G4" s="169"/>
      <c r="H4" s="169"/>
      <c r="I4" s="169"/>
      <c r="J4" s="169"/>
    </row>
    <row r="5" spans="1:11" ht="30" x14ac:dyDescent="0.25">
      <c r="A5" s="133" t="s">
        <v>12</v>
      </c>
      <c r="B5" s="133" t="s">
        <v>51</v>
      </c>
      <c r="C5" s="136" t="s">
        <v>86</v>
      </c>
      <c r="D5" s="136" t="s">
        <v>58</v>
      </c>
      <c r="E5" s="136" t="s">
        <v>53</v>
      </c>
      <c r="F5" s="136" t="s">
        <v>54</v>
      </c>
      <c r="G5" s="136" t="s">
        <v>56</v>
      </c>
      <c r="H5" s="136" t="s">
        <v>57</v>
      </c>
      <c r="I5" s="136" t="s">
        <v>52</v>
      </c>
      <c r="J5" s="136" t="s">
        <v>59</v>
      </c>
    </row>
    <row r="6" spans="1:11" ht="105.75" customHeight="1" x14ac:dyDescent="0.25">
      <c r="A6" s="105" t="s">
        <v>13</v>
      </c>
      <c r="B6" s="105" t="s">
        <v>14</v>
      </c>
      <c r="C6" s="118" t="s">
        <v>81</v>
      </c>
      <c r="D6" s="118" t="s">
        <v>81</v>
      </c>
      <c r="E6" s="118" t="s">
        <v>81</v>
      </c>
      <c r="F6" s="118" t="s">
        <v>81</v>
      </c>
      <c r="G6" s="118" t="s">
        <v>81</v>
      </c>
      <c r="H6" s="118" t="s">
        <v>81</v>
      </c>
      <c r="I6" s="26" t="s">
        <v>62</v>
      </c>
      <c r="J6" s="26" t="s">
        <v>92</v>
      </c>
    </row>
    <row r="7" spans="1:11" ht="74.25" customHeight="1" x14ac:dyDescent="0.25">
      <c r="A7" s="105" t="s">
        <v>15</v>
      </c>
      <c r="B7" s="105" t="s">
        <v>152</v>
      </c>
      <c r="C7" s="118" t="s">
        <v>81</v>
      </c>
      <c r="D7" s="118" t="s">
        <v>81</v>
      </c>
      <c r="E7" s="118" t="s">
        <v>81</v>
      </c>
      <c r="F7" s="118" t="s">
        <v>81</v>
      </c>
      <c r="G7" s="118" t="s">
        <v>81</v>
      </c>
      <c r="H7" s="118" t="s">
        <v>81</v>
      </c>
      <c r="I7" s="26" t="s">
        <v>62</v>
      </c>
      <c r="J7" s="26" t="s">
        <v>92</v>
      </c>
    </row>
    <row r="8" spans="1:11" ht="89.25" customHeight="1" x14ac:dyDescent="0.25">
      <c r="A8" s="105" t="s">
        <v>17</v>
      </c>
      <c r="B8" s="105" t="s">
        <v>18</v>
      </c>
      <c r="C8" s="118" t="s">
        <v>81</v>
      </c>
      <c r="D8" s="118" t="s">
        <v>81</v>
      </c>
      <c r="E8" s="118" t="s">
        <v>81</v>
      </c>
      <c r="F8" s="118" t="s">
        <v>81</v>
      </c>
      <c r="G8" s="118" t="s">
        <v>81</v>
      </c>
      <c r="H8" s="118" t="s">
        <v>81</v>
      </c>
      <c r="I8" s="26" t="s">
        <v>62</v>
      </c>
      <c r="J8" s="26" t="s">
        <v>92</v>
      </c>
    </row>
    <row r="9" spans="1:11" ht="45" x14ac:dyDescent="0.25">
      <c r="A9" s="105" t="s">
        <v>19</v>
      </c>
      <c r="B9" s="105" t="s">
        <v>154</v>
      </c>
      <c r="C9" s="118" t="s">
        <v>81</v>
      </c>
      <c r="D9" s="118" t="s">
        <v>81</v>
      </c>
      <c r="E9" s="118" t="s">
        <v>81</v>
      </c>
      <c r="F9" s="26" t="s">
        <v>81</v>
      </c>
      <c r="G9" s="118" t="s">
        <v>81</v>
      </c>
      <c r="H9" s="118" t="s">
        <v>81</v>
      </c>
      <c r="I9" s="26" t="s">
        <v>62</v>
      </c>
      <c r="J9" s="26" t="s">
        <v>92</v>
      </c>
    </row>
    <row r="10" spans="1:11" ht="195" x14ac:dyDescent="0.25">
      <c r="A10" s="105" t="s">
        <v>21</v>
      </c>
      <c r="B10" s="105" t="s">
        <v>153</v>
      </c>
      <c r="C10" s="118" t="s">
        <v>81</v>
      </c>
      <c r="D10" s="118" t="s">
        <v>81</v>
      </c>
      <c r="E10" s="118" t="s">
        <v>81</v>
      </c>
      <c r="F10" s="118" t="s">
        <v>81</v>
      </c>
      <c r="G10" s="118" t="s">
        <v>81</v>
      </c>
      <c r="H10" s="118" t="s">
        <v>81</v>
      </c>
      <c r="I10" s="26" t="s">
        <v>62</v>
      </c>
      <c r="J10" s="26" t="s">
        <v>92</v>
      </c>
    </row>
    <row r="11" spans="1:11" ht="135.75" customHeight="1" x14ac:dyDescent="0.25">
      <c r="A11" s="105" t="s">
        <v>95</v>
      </c>
      <c r="B11" s="105" t="s">
        <v>163</v>
      </c>
      <c r="C11" s="118" t="s">
        <v>81</v>
      </c>
      <c r="D11" s="118" t="s">
        <v>81</v>
      </c>
      <c r="E11" s="118" t="s">
        <v>81</v>
      </c>
      <c r="F11" s="118" t="s">
        <v>81</v>
      </c>
      <c r="G11" s="118" t="s">
        <v>81</v>
      </c>
      <c r="H11" s="118" t="s">
        <v>81</v>
      </c>
      <c r="I11" s="26" t="s">
        <v>62</v>
      </c>
      <c r="J11" s="26" t="s">
        <v>92</v>
      </c>
    </row>
    <row r="12" spans="1:11" ht="231.75" customHeight="1" x14ac:dyDescent="0.25">
      <c r="A12" s="105" t="s">
        <v>25</v>
      </c>
      <c r="B12" s="105" t="s">
        <v>26</v>
      </c>
      <c r="C12" s="118" t="s">
        <v>81</v>
      </c>
      <c r="D12" s="118" t="s">
        <v>81</v>
      </c>
      <c r="E12" s="118" t="s">
        <v>81</v>
      </c>
      <c r="F12" s="118" t="s">
        <v>81</v>
      </c>
      <c r="G12" s="118" t="s">
        <v>81</v>
      </c>
      <c r="H12" s="118" t="s">
        <v>81</v>
      </c>
      <c r="I12" s="26" t="s">
        <v>62</v>
      </c>
      <c r="J12" s="26" t="s">
        <v>92</v>
      </c>
    </row>
    <row r="13" spans="1:11" ht="48" customHeight="1" x14ac:dyDescent="0.25">
      <c r="A13" s="105" t="s">
        <v>27</v>
      </c>
      <c r="B13" s="105" t="s">
        <v>155</v>
      </c>
      <c r="C13" s="118" t="s">
        <v>81</v>
      </c>
      <c r="D13" s="118" t="s">
        <v>81</v>
      </c>
      <c r="E13" s="118" t="s">
        <v>81</v>
      </c>
      <c r="F13" s="118" t="s">
        <v>81</v>
      </c>
      <c r="G13" s="118" t="s">
        <v>81</v>
      </c>
      <c r="H13" s="118" t="s">
        <v>81</v>
      </c>
      <c r="I13" s="26" t="s">
        <v>62</v>
      </c>
      <c r="J13" s="26" t="s">
        <v>92</v>
      </c>
    </row>
    <row r="14" spans="1:11" ht="79.5" customHeight="1" x14ac:dyDescent="0.25">
      <c r="A14" s="105" t="s">
        <v>29</v>
      </c>
      <c r="B14" s="105" t="s">
        <v>30</v>
      </c>
      <c r="C14" s="118" t="s">
        <v>81</v>
      </c>
      <c r="D14" s="118" t="s">
        <v>81</v>
      </c>
      <c r="E14" s="118" t="s">
        <v>81</v>
      </c>
      <c r="F14" s="118" t="s">
        <v>81</v>
      </c>
      <c r="G14" s="118" t="s">
        <v>81</v>
      </c>
      <c r="H14" s="118" t="s">
        <v>81</v>
      </c>
      <c r="I14" s="26" t="s">
        <v>62</v>
      </c>
      <c r="J14" s="26" t="s">
        <v>92</v>
      </c>
    </row>
    <row r="15" spans="1:11" ht="76.5" customHeight="1" x14ac:dyDescent="0.25">
      <c r="A15" s="105" t="s">
        <v>156</v>
      </c>
      <c r="B15" s="105" t="s">
        <v>151</v>
      </c>
      <c r="C15" s="118" t="s">
        <v>81</v>
      </c>
      <c r="D15" s="118" t="s">
        <v>81</v>
      </c>
      <c r="E15" s="118" t="s">
        <v>81</v>
      </c>
      <c r="F15" s="118" t="s">
        <v>81</v>
      </c>
      <c r="G15" s="118" t="s">
        <v>81</v>
      </c>
      <c r="H15" s="118" t="s">
        <v>81</v>
      </c>
      <c r="I15" s="26" t="s">
        <v>62</v>
      </c>
      <c r="J15" s="26" t="s">
        <v>92</v>
      </c>
    </row>
    <row r="16" spans="1:11" ht="63" customHeight="1" x14ac:dyDescent="0.25">
      <c r="A16" s="105" t="s">
        <v>170</v>
      </c>
      <c r="B16" s="105" t="s">
        <v>164</v>
      </c>
      <c r="C16" s="118" t="s">
        <v>81</v>
      </c>
      <c r="D16" s="118" t="s">
        <v>81</v>
      </c>
      <c r="E16" s="118" t="s">
        <v>81</v>
      </c>
      <c r="F16" s="118" t="s">
        <v>81</v>
      </c>
      <c r="G16" s="118" t="s">
        <v>81</v>
      </c>
      <c r="H16" s="118" t="s">
        <v>81</v>
      </c>
      <c r="I16" s="26" t="s">
        <v>62</v>
      </c>
      <c r="J16" s="26" t="s">
        <v>92</v>
      </c>
      <c r="K16" s="141"/>
    </row>
    <row r="17" spans="1:11" ht="142.5" customHeight="1" x14ac:dyDescent="0.25">
      <c r="A17" s="105" t="s">
        <v>35</v>
      </c>
      <c r="B17" s="105" t="s">
        <v>157</v>
      </c>
      <c r="C17" s="118" t="s">
        <v>81</v>
      </c>
      <c r="D17" s="118" t="s">
        <v>81</v>
      </c>
      <c r="E17" s="118" t="s">
        <v>81</v>
      </c>
      <c r="F17" s="118" t="s">
        <v>81</v>
      </c>
      <c r="G17" s="118" t="s">
        <v>81</v>
      </c>
      <c r="H17" s="118" t="s">
        <v>81</v>
      </c>
      <c r="I17" s="26" t="s">
        <v>62</v>
      </c>
      <c r="J17" s="26" t="s">
        <v>92</v>
      </c>
      <c r="K17" s="142"/>
    </row>
    <row r="18" spans="1:11" ht="121.5" customHeight="1" x14ac:dyDescent="0.25">
      <c r="A18" s="105" t="s">
        <v>37</v>
      </c>
      <c r="B18" s="105" t="s">
        <v>165</v>
      </c>
      <c r="C18" s="118" t="s">
        <v>67</v>
      </c>
      <c r="D18" s="118" t="s">
        <v>68</v>
      </c>
      <c r="E18" s="118" t="s">
        <v>84</v>
      </c>
      <c r="F18" s="118" t="s">
        <v>72</v>
      </c>
      <c r="G18" s="118" t="s">
        <v>74</v>
      </c>
      <c r="H18" s="118" t="s">
        <v>77</v>
      </c>
      <c r="I18" s="26" t="s">
        <v>63</v>
      </c>
      <c r="J18" s="26" t="s">
        <v>555</v>
      </c>
      <c r="K18" s="141"/>
    </row>
    <row r="19" spans="1:11" ht="198" customHeight="1" x14ac:dyDescent="0.25">
      <c r="A19" s="105" t="s">
        <v>39</v>
      </c>
      <c r="B19" s="105" t="s">
        <v>158</v>
      </c>
      <c r="C19" s="118" t="s">
        <v>67</v>
      </c>
      <c r="D19" s="118" t="s">
        <v>68</v>
      </c>
      <c r="E19" s="118" t="s">
        <v>84</v>
      </c>
      <c r="F19" s="118" t="s">
        <v>72</v>
      </c>
      <c r="G19" s="118" t="s">
        <v>74</v>
      </c>
      <c r="H19" s="26" t="s">
        <v>77</v>
      </c>
      <c r="I19" s="26" t="s">
        <v>60</v>
      </c>
      <c r="J19" s="26" t="s">
        <v>469</v>
      </c>
    </row>
    <row r="20" spans="1:11" ht="60" customHeight="1" x14ac:dyDescent="0.25">
      <c r="A20" s="105" t="s">
        <v>41</v>
      </c>
      <c r="B20" s="105" t="s">
        <v>461</v>
      </c>
      <c r="C20" s="118" t="s">
        <v>67</v>
      </c>
      <c r="D20" s="118" t="s">
        <v>69</v>
      </c>
      <c r="E20" s="118" t="s">
        <v>84</v>
      </c>
      <c r="F20" s="118" t="s">
        <v>72</v>
      </c>
      <c r="G20" s="118" t="s">
        <v>74</v>
      </c>
      <c r="H20" s="118" t="s">
        <v>80</v>
      </c>
      <c r="I20" s="26" t="s">
        <v>61</v>
      </c>
      <c r="J20" s="26" t="s">
        <v>278</v>
      </c>
    </row>
    <row r="21" spans="1:11" ht="123" customHeight="1" x14ac:dyDescent="0.25">
      <c r="A21" s="105" t="s">
        <v>43</v>
      </c>
      <c r="B21" s="105" t="s">
        <v>44</v>
      </c>
      <c r="C21" s="118" t="s">
        <v>81</v>
      </c>
      <c r="D21" s="118" t="s">
        <v>81</v>
      </c>
      <c r="E21" s="118" t="s">
        <v>81</v>
      </c>
      <c r="F21" s="118" t="s">
        <v>81</v>
      </c>
      <c r="G21" s="118" t="s">
        <v>81</v>
      </c>
      <c r="H21" s="118" t="s">
        <v>81</v>
      </c>
      <c r="I21" s="26" t="s">
        <v>62</v>
      </c>
      <c r="J21" s="26" t="s">
        <v>92</v>
      </c>
    </row>
    <row r="22" spans="1:11" ht="123.75" customHeight="1" x14ac:dyDescent="0.25">
      <c r="A22" s="105" t="s">
        <v>45</v>
      </c>
      <c r="B22" s="105" t="s">
        <v>159</v>
      </c>
      <c r="C22" s="118" t="s">
        <v>81</v>
      </c>
      <c r="D22" s="118" t="s">
        <v>81</v>
      </c>
      <c r="E22" s="118" t="s">
        <v>81</v>
      </c>
      <c r="F22" s="118" t="s">
        <v>81</v>
      </c>
      <c r="G22" s="118" t="s">
        <v>81</v>
      </c>
      <c r="H22" s="118" t="s">
        <v>81</v>
      </c>
      <c r="I22" s="26" t="s">
        <v>62</v>
      </c>
      <c r="J22" s="26" t="s">
        <v>92</v>
      </c>
    </row>
    <row r="23" spans="1:11" ht="97.5" customHeight="1" x14ac:dyDescent="0.25">
      <c r="A23" s="105" t="s">
        <v>47</v>
      </c>
      <c r="B23" s="105" t="s">
        <v>48</v>
      </c>
      <c r="C23" s="118" t="s">
        <v>81</v>
      </c>
      <c r="D23" s="118" t="s">
        <v>81</v>
      </c>
      <c r="E23" s="118" t="s">
        <v>81</v>
      </c>
      <c r="F23" s="118" t="s">
        <v>81</v>
      </c>
      <c r="G23" s="118" t="s">
        <v>81</v>
      </c>
      <c r="H23" s="118" t="s">
        <v>81</v>
      </c>
      <c r="I23" s="26" t="s">
        <v>62</v>
      </c>
      <c r="J23" s="26" t="s">
        <v>92</v>
      </c>
    </row>
    <row r="24" spans="1:11" ht="93" customHeight="1" x14ac:dyDescent="0.25">
      <c r="A24" s="105" t="s">
        <v>49</v>
      </c>
      <c r="B24" s="105" t="s">
        <v>160</v>
      </c>
      <c r="C24" s="118" t="s">
        <v>81</v>
      </c>
      <c r="D24" s="118" t="s">
        <v>81</v>
      </c>
      <c r="E24" s="118" t="s">
        <v>81</v>
      </c>
      <c r="F24" s="118" t="s">
        <v>81</v>
      </c>
      <c r="G24" s="118" t="s">
        <v>81</v>
      </c>
      <c r="H24" s="118" t="s">
        <v>81</v>
      </c>
      <c r="I24" s="26" t="s">
        <v>62</v>
      </c>
      <c r="J24" s="26" t="s">
        <v>92</v>
      </c>
    </row>
    <row r="25" spans="1:11" x14ac:dyDescent="0.25">
      <c r="A25" s="138"/>
      <c r="B25" s="138"/>
      <c r="C25" s="138"/>
      <c r="D25" s="138"/>
      <c r="E25" s="138"/>
      <c r="F25" s="138"/>
      <c r="G25" s="138"/>
      <c r="H25" s="138"/>
      <c r="I25" s="139"/>
      <c r="J25" s="138"/>
    </row>
    <row r="26" spans="1:11" x14ac:dyDescent="0.25">
      <c r="A26" s="171" t="s">
        <v>87</v>
      </c>
      <c r="B26" s="171"/>
      <c r="C26" s="171"/>
      <c r="D26" s="171"/>
      <c r="E26" s="171"/>
      <c r="F26" s="171"/>
      <c r="G26" s="171"/>
      <c r="H26" s="171"/>
      <c r="I26" s="171"/>
      <c r="J26" s="171"/>
    </row>
    <row r="27" spans="1:11" ht="36.6" customHeight="1" x14ac:dyDescent="0.25">
      <c r="A27" s="166" t="s">
        <v>471</v>
      </c>
      <c r="B27" s="167"/>
      <c r="C27" s="167"/>
      <c r="D27" s="167"/>
      <c r="E27" s="167"/>
      <c r="F27" s="167"/>
      <c r="G27" s="167"/>
      <c r="H27" s="167"/>
      <c r="I27" s="167"/>
      <c r="J27" s="168"/>
    </row>
    <row r="28" spans="1:11" x14ac:dyDescent="0.25">
      <c r="A28" s="171" t="s">
        <v>493</v>
      </c>
      <c r="B28" s="171"/>
      <c r="C28" s="171"/>
      <c r="D28" s="171"/>
      <c r="E28" s="171"/>
      <c r="F28" s="171"/>
      <c r="G28" s="171"/>
      <c r="H28" s="171"/>
      <c r="I28" s="171"/>
      <c r="J28" s="171"/>
    </row>
    <row r="29" spans="1:11" ht="18" customHeight="1" x14ac:dyDescent="0.25">
      <c r="A29" s="174" t="s">
        <v>93</v>
      </c>
      <c r="B29" s="172"/>
      <c r="C29" s="172"/>
      <c r="D29" s="172"/>
      <c r="E29" s="172"/>
      <c r="F29" s="172"/>
      <c r="G29" s="172"/>
      <c r="H29" s="172"/>
      <c r="I29" s="172"/>
      <c r="J29" s="173"/>
    </row>
    <row r="30" spans="1:11" x14ac:dyDescent="0.25">
      <c r="A30" s="165" t="s">
        <v>88</v>
      </c>
      <c r="B30" s="165"/>
      <c r="C30" s="165"/>
      <c r="D30" s="165"/>
      <c r="E30" s="165"/>
      <c r="F30" s="165"/>
      <c r="G30" s="165"/>
      <c r="H30" s="165"/>
      <c r="I30" s="165"/>
      <c r="J30" s="165"/>
    </row>
    <row r="31" spans="1:11" ht="24.6" customHeight="1" x14ac:dyDescent="0.25">
      <c r="A31" s="166" t="s">
        <v>296</v>
      </c>
      <c r="B31" s="167"/>
      <c r="C31" s="167"/>
      <c r="D31" s="167"/>
      <c r="E31" s="167"/>
      <c r="F31" s="167"/>
      <c r="G31" s="167"/>
      <c r="H31" s="167"/>
      <c r="I31" s="167"/>
      <c r="J31" s="168"/>
    </row>
    <row r="32" spans="1:11" x14ac:dyDescent="0.25">
      <c r="A32" s="165" t="s">
        <v>89</v>
      </c>
      <c r="B32" s="165"/>
      <c r="C32" s="165"/>
      <c r="D32" s="165"/>
      <c r="E32" s="165"/>
      <c r="F32" s="165"/>
      <c r="G32" s="165"/>
      <c r="H32" s="165"/>
      <c r="I32" s="165"/>
      <c r="J32" s="165"/>
    </row>
    <row r="33" spans="1:10" x14ac:dyDescent="0.25">
      <c r="A33" s="166" t="s">
        <v>174</v>
      </c>
      <c r="B33" s="172"/>
      <c r="C33" s="172"/>
      <c r="D33" s="172"/>
      <c r="E33" s="172"/>
      <c r="F33" s="172"/>
      <c r="G33" s="172"/>
      <c r="H33" s="172"/>
      <c r="I33" s="172"/>
      <c r="J33" s="173"/>
    </row>
  </sheetData>
  <sheetProtection algorithmName="SHA-512" hashValue="SsCSaiNMQgv30YTa4pbdw3gOR6K8/M1AZFtOkF7a/zTN8JQDtgr7bFf3BzbNwS1wwPQ1gSuc8z6NW3JKQk0RpQ==" saltValue="PbLiHOduwjdbaMDJfC5OwQ==" spinCount="100000" sheet="1" objects="1" scenarios="1"/>
  <autoFilter ref="C5:J24"/>
  <mergeCells count="12">
    <mergeCell ref="A33:J33"/>
    <mergeCell ref="B1:J1"/>
    <mergeCell ref="B2:J2"/>
    <mergeCell ref="B3:J3"/>
    <mergeCell ref="B4:J4"/>
    <mergeCell ref="A26:J26"/>
    <mergeCell ref="A27:J27"/>
    <mergeCell ref="A28:J28"/>
    <mergeCell ref="A29:J29"/>
    <mergeCell ref="A30:J30"/>
    <mergeCell ref="A31:J31"/>
    <mergeCell ref="A32:J32"/>
  </mergeCells>
  <conditionalFormatting sqref="I33">
    <cfRule type="containsText" dxfId="95" priority="1" operator="containsText" text="Significant Negative">
      <formula>NOT(ISERROR(SEARCH("Significant Negative",I33)))</formula>
    </cfRule>
    <cfRule type="containsText" dxfId="94" priority="2" operator="containsText" text="Minor Negative">
      <formula>NOT(ISERROR(SEARCH("Minor Negative",I33)))</formula>
    </cfRule>
    <cfRule type="containsText" dxfId="93" priority="3" operator="containsText" text="Significant Positive">
      <formula>NOT(ISERROR(SEARCH("Significant Positive",I33)))</formula>
    </cfRule>
    <cfRule type="containsText" dxfId="92" priority="4" operator="containsText" text="Minor Positive">
      <formula>NOT(ISERROR(SEARCH("Minor Positive",I33)))</formula>
    </cfRule>
    <cfRule type="containsText" dxfId="91" priority="5" operator="containsText" text="Neutral">
      <formula>NOT(ISERROR(SEARCH("Neutral",I33)))</formula>
    </cfRule>
  </conditionalFormatting>
  <conditionalFormatting sqref="I6:I24">
    <cfRule type="containsText" dxfId="90" priority="6" operator="containsText" text="Significant Negative">
      <formula>NOT(ISERROR(SEARCH("Significant Negative",I6)))</formula>
    </cfRule>
    <cfRule type="containsText" dxfId="89" priority="7" operator="containsText" text="Minor Negative">
      <formula>NOT(ISERROR(SEARCH("Minor Negative",I6)))</formula>
    </cfRule>
    <cfRule type="containsText" dxfId="88" priority="8" operator="containsText" text="Significant Positive">
      <formula>NOT(ISERROR(SEARCH("Significant Positive",I6)))</formula>
    </cfRule>
    <cfRule type="containsText" dxfId="87" priority="9" operator="containsText" text="Minor Positive">
      <formula>NOT(ISERROR(SEARCH("Minor Positive",I6)))</formula>
    </cfRule>
    <cfRule type="containsText" dxfId="86" priority="10" operator="containsText" text="Neutral">
      <formula>NOT(ISERROR(SEARCH("Neutral",I6)))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Front Page</vt:lpstr>
      <vt:lpstr>Disclaimer</vt:lpstr>
      <vt:lpstr>Contents</vt:lpstr>
      <vt:lpstr>Chapters 1&amp;2</vt:lpstr>
      <vt:lpstr>Chapter 3</vt:lpstr>
      <vt:lpstr>Chapter 4</vt:lpstr>
      <vt:lpstr>Chapter 5</vt:lpstr>
      <vt:lpstr>Chapter 6</vt:lpstr>
      <vt:lpstr>Chapter 7</vt:lpstr>
      <vt:lpstr>Chapter 8</vt:lpstr>
      <vt:lpstr>Chapter 9</vt:lpstr>
      <vt:lpstr>Chapter 10</vt:lpstr>
      <vt:lpstr>Chapter 11</vt:lpstr>
      <vt:lpstr>Chapter 12</vt:lpstr>
      <vt:lpstr>Employment RAG rating</vt:lpstr>
      <vt:lpstr>BLANK</vt:lpstr>
      <vt:lpstr>Housing RAG rating</vt:lpstr>
      <vt:lpstr>Summary table</vt:lpstr>
      <vt:lpstr>Drop downs</vt:lpstr>
      <vt:lpstr>'Front Page'!Print_Area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Izzy</dc:creator>
  <cp:lastModifiedBy>Ed Bristow</cp:lastModifiedBy>
  <dcterms:created xsi:type="dcterms:W3CDTF">2019-08-30T14:37:26Z</dcterms:created>
  <dcterms:modified xsi:type="dcterms:W3CDTF">2021-01-15T08:43:47Z</dcterms:modified>
</cp:coreProperties>
</file>